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ctiveSafety\ActiveSafetyGroup\MME-ActiveSafetyGroup_20200917\"/>
    </mc:Choice>
  </mc:AlternateContent>
  <bookViews>
    <workbookView xWindow="0" yWindow="0" windowWidth="2160" windowHeight="1176" activeTab="1"/>
  </bookViews>
  <sheets>
    <sheet name="C2C" sheetId="8" r:id="rId1"/>
    <sheet name="VRU" sheetId="9" r:id="rId2"/>
  </sheets>
  <definedNames>
    <definedName name="_xlnm._FilterDatabase" localSheetId="0" hidden="1">'C2C'!$A$3:$M$66</definedName>
    <definedName name="_xlnm._FilterDatabase" localSheetId="1" hidden="1">VRU!$A$3:$P$73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9" l="1"/>
  <c r="C47" i="9"/>
  <c r="C41" i="9"/>
  <c r="C40" i="9"/>
  <c r="C19" i="9"/>
  <c r="C53" i="8"/>
  <c r="C54" i="8"/>
  <c r="C55" i="8"/>
  <c r="C56" i="8"/>
  <c r="C51" i="9" l="1"/>
  <c r="C52" i="9"/>
  <c r="C53" i="9"/>
  <c r="C54" i="9"/>
  <c r="C50" i="9"/>
  <c r="C49" i="9"/>
  <c r="C42" i="9"/>
  <c r="C43" i="9"/>
  <c r="C44" i="9"/>
  <c r="C45" i="9"/>
  <c r="C46" i="9"/>
  <c r="C35" i="9"/>
  <c r="C34" i="9"/>
  <c r="C18" i="9" l="1"/>
  <c r="C10" i="8"/>
  <c r="C11" i="8"/>
  <c r="C14" i="9" l="1"/>
  <c r="C8" i="9"/>
  <c r="C7" i="9"/>
  <c r="C9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7" i="9"/>
  <c r="C16" i="9"/>
  <c r="C15" i="9"/>
  <c r="C39" i="9"/>
  <c r="C38" i="9"/>
  <c r="C37" i="9"/>
  <c r="C36" i="9"/>
  <c r="C13" i="9"/>
  <c r="C12" i="9"/>
  <c r="C11" i="9"/>
  <c r="C10" i="9"/>
  <c r="C6" i="9"/>
  <c r="C5" i="9"/>
  <c r="C4" i="9"/>
  <c r="C66" i="8"/>
  <c r="C65" i="8"/>
  <c r="C64" i="8"/>
  <c r="C63" i="8"/>
  <c r="C62" i="8"/>
  <c r="C61" i="8"/>
  <c r="C60" i="8"/>
  <c r="C59" i="8"/>
  <c r="C58" i="8"/>
  <c r="C57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9" i="8"/>
  <c r="C8" i="8"/>
  <c r="C7" i="8"/>
  <c r="C6" i="8"/>
  <c r="C5" i="8"/>
  <c r="C4" i="8"/>
</calcChain>
</file>

<file path=xl/comments1.xml><?xml version="1.0" encoding="utf-8"?>
<comments xmlns="http://schemas.openxmlformats.org/spreadsheetml/2006/main">
  <authors>
    <author>Derpmann-Hagenstroem, Peter (EKSE/3)</author>
  </authors>
  <commentList>
    <comment ref="E10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Brake Force Confirmation and Iteration Procedure</t>
        </r>
      </text>
    </comment>
    <comment ref="E11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Brake Displacement Characterisation Test</t>
        </r>
      </text>
    </comment>
    <comment ref="K24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0,3g = 2,9 m/s*2</t>
        </r>
      </text>
    </comment>
    <comment ref="K27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0,3g = 2,9 m/s*2</t>
        </r>
      </text>
    </comment>
    <comment ref="K31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0,3g = 2,9 m/s*2</t>
        </r>
      </text>
    </comment>
    <comment ref="K39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0,3g = 2,9 m/s*2</t>
        </r>
      </text>
    </comment>
    <comment ref="K60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0,3g = 2,9 m/s*2</t>
        </r>
      </text>
    </comment>
  </commentList>
</comments>
</file>

<file path=xl/comments2.xml><?xml version="1.0" encoding="utf-8"?>
<comments xmlns="http://schemas.openxmlformats.org/spreadsheetml/2006/main">
  <authors>
    <author>Derpmann-Hagenstroem, Peter (EKSE/3)</author>
    <author>Washausen, Martin (EKSE/3)</author>
  </authors>
  <commentList>
    <comment ref="F7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  <comment ref="F8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  <comment ref="F18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  <comment ref="F19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  <comment ref="F24" authorId="1" shapeId="0">
      <text>
        <r>
          <rPr>
            <b/>
            <sz val="9"/>
            <color indexed="81"/>
            <rFont val="Segoe UI"/>
            <charset val="1"/>
          </rPr>
          <t>Washausen, Martin (EKSE/3):</t>
        </r>
        <r>
          <rPr>
            <sz val="9"/>
            <color indexed="81"/>
            <rFont val="Segoe UI"/>
            <charset val="1"/>
          </rPr>
          <t xml:space="preserve">
Farside Turn</t>
        </r>
      </text>
    </comment>
    <comment ref="F25" authorId="1" shapeId="0">
      <text>
        <r>
          <rPr>
            <b/>
            <sz val="9"/>
            <color indexed="81"/>
            <rFont val="Segoe UI"/>
            <charset val="1"/>
          </rPr>
          <t>Washausen, Martin (EKSE/3):</t>
        </r>
        <r>
          <rPr>
            <sz val="9"/>
            <color indexed="81"/>
            <rFont val="Segoe UI"/>
            <charset val="1"/>
          </rPr>
          <t xml:space="preserve">
Nearside Turn</t>
        </r>
      </text>
    </comment>
    <comment ref="F40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  <comment ref="F41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  <comment ref="F46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  <comment ref="F47" authorId="0" shapeId="0">
      <text>
        <r>
          <rPr>
            <b/>
            <sz val="9"/>
            <color indexed="81"/>
            <rFont val="Segoe UI"/>
            <family val="2"/>
          </rPr>
          <t>Derpmann-Hagenstroem, Peter (EKSE/3):</t>
        </r>
        <r>
          <rPr>
            <sz val="9"/>
            <color indexed="81"/>
            <rFont val="Segoe UI"/>
            <family val="2"/>
          </rPr>
          <t xml:space="preserve">
VW-specific for Entry tests</t>
        </r>
      </text>
    </comment>
  </commentList>
</comments>
</file>

<file path=xl/sharedStrings.xml><?xml version="1.0" encoding="utf-8"?>
<sst xmlns="http://schemas.openxmlformats.org/spreadsheetml/2006/main" count="1240" uniqueCount="170">
  <si>
    <t>AEB</t>
  </si>
  <si>
    <t>FCW</t>
  </si>
  <si>
    <t>CCRs</t>
  </si>
  <si>
    <t>CCRm</t>
  </si>
  <si>
    <t>CCRb</t>
  </si>
  <si>
    <t>[10, 15, 20, 25, 30, 35, 40, 45, 50]</t>
  </si>
  <si>
    <t>Case</t>
  </si>
  <si>
    <t>Nr</t>
  </si>
  <si>
    <t>-</t>
  </si>
  <si>
    <t>[12, 40]</t>
  </si>
  <si>
    <t>[2, 6]</t>
  </si>
  <si>
    <t>[30, 35, 40, 45, 50, 55, 60, 65, 70, 75, 80]</t>
  </si>
  <si>
    <t>[50, 55, 60, 65, 70, 75, 80]</t>
  </si>
  <si>
    <t>[20,  40]</t>
  </si>
  <si>
    <t>True Positive</t>
  </si>
  <si>
    <t>[-50, -75, 100, +75, +50]</t>
  </si>
  <si>
    <t>False Positive</t>
  </si>
  <si>
    <t>[20, 30, 40]</t>
  </si>
  <si>
    <t>[35, 45, 55, 75]</t>
  </si>
  <si>
    <t>[30, 45 , 65]</t>
  </si>
  <si>
    <t>[50, 60, 75]</t>
  </si>
  <si>
    <t>[10, 15, 20, 25, 30, 35, 40, 45, 50, 55, 60]</t>
  </si>
  <si>
    <t>[35, 40, 45, 50, 55, 60]</t>
  </si>
  <si>
    <t>[30, 35, 40, 45, 50, 55, 60, 65, 70]</t>
  </si>
  <si>
    <t>Dummy</t>
  </si>
  <si>
    <t>Adult</t>
  </si>
  <si>
    <t>Richtung Dummy</t>
  </si>
  <si>
    <t>links</t>
  </si>
  <si>
    <t>[20, 25, 30, 35, 40, 45, 50, 55, 60]</t>
  </si>
  <si>
    <t>rechts</t>
  </si>
  <si>
    <t>vorausgehend</t>
  </si>
  <si>
    <t>[25, 30, 35, 40, 45, 50, 55, 60]</t>
  </si>
  <si>
    <t>Bicyclist</t>
  </si>
  <si>
    <t>vorausfahrend</t>
  </si>
  <si>
    <t>CVFA-50</t>
  </si>
  <si>
    <t>CVFA-25</t>
  </si>
  <si>
    <t>CVNA-25</t>
  </si>
  <si>
    <t>CVNA-75</t>
  </si>
  <si>
    <t>[20, 30, 40, 50, 60]</t>
  </si>
  <si>
    <t>[40, 72]</t>
  </si>
  <si>
    <t>[16, 32]</t>
  </si>
  <si>
    <t>CPFA-50</t>
  </si>
  <si>
    <t>CPNA-25</t>
  </si>
  <si>
    <t>CPNA-75</t>
  </si>
  <si>
    <t>CPNC-50</t>
  </si>
  <si>
    <t>CPLA-50</t>
  </si>
  <si>
    <t>CPLA-25</t>
  </si>
  <si>
    <t>CBNA-50</t>
  </si>
  <si>
    <t>CBLA-50</t>
  </si>
  <si>
    <t>CBLA-25</t>
  </si>
  <si>
    <t>Child</t>
  </si>
  <si>
    <t>CIB</t>
  </si>
  <si>
    <t xml:space="preserve">[40, 72] </t>
  </si>
  <si>
    <t>DBS</t>
  </si>
  <si>
    <t>CBFA-50</t>
  </si>
  <si>
    <t>entgegenkommend</t>
  </si>
  <si>
    <t>[4, 8]</t>
  </si>
  <si>
    <t>stationär</t>
  </si>
  <si>
    <t>CPRNC</t>
  </si>
  <si>
    <t>[3, 5]</t>
  </si>
  <si>
    <t>[20,40]</t>
  </si>
  <si>
    <t>stehend</t>
  </si>
  <si>
    <t>[10, 15 ,20 ,25 ,30 ,35 ,40 ,45 ,50 ,55 ,60]</t>
  </si>
  <si>
    <t>[25, 30, 35, 40, 45]</t>
  </si>
  <si>
    <t>CCFtap</t>
  </si>
  <si>
    <t>[10, 15, 20]</t>
  </si>
  <si>
    <t>[30, 45, 55]</t>
  </si>
  <si>
    <t>ESS</t>
  </si>
  <si>
    <t>CPTAF-OD50</t>
  </si>
  <si>
    <t>CPTAN-OD50</t>
  </si>
  <si>
    <t>CPRSA-25</t>
  </si>
  <si>
    <t>CPRNA-50</t>
  </si>
  <si>
    <t>-2ft</t>
  </si>
  <si>
    <t>0ft</t>
  </si>
  <si>
    <t>+2ft</t>
  </si>
  <si>
    <t>CPRNC-50</t>
  </si>
  <si>
    <t>CPRSC--2</t>
  </si>
  <si>
    <t>CPRSC-0</t>
  </si>
  <si>
    <t>CPRSC-+2</t>
  </si>
  <si>
    <t>[40,60]</t>
  </si>
  <si>
    <t>CPNA-50</t>
  </si>
  <si>
    <t>CPNAO-50</t>
  </si>
  <si>
    <t>CPNCO-50</t>
  </si>
  <si>
    <t>Target</t>
  </si>
  <si>
    <t>FP-CCRb</t>
  </si>
  <si>
    <t>FP-STP</t>
  </si>
  <si>
    <t>3D</t>
  </si>
  <si>
    <t>ADAC</t>
  </si>
  <si>
    <t>SSV</t>
  </si>
  <si>
    <t>Steel Trench Plate</t>
  </si>
  <si>
    <t>Real Fzg.</t>
  </si>
  <si>
    <t>idle</t>
  </si>
  <si>
    <t>day</t>
  </si>
  <si>
    <t>[day, night]</t>
  </si>
  <si>
    <t>CPFA</t>
  </si>
  <si>
    <t>CPNA</t>
  </si>
  <si>
    <t>CPNC</t>
  </si>
  <si>
    <t>CPLA</t>
  </si>
  <si>
    <t>CBNA</t>
  </si>
  <si>
    <t>CBLA</t>
  </si>
  <si>
    <t>CVFA</t>
  </si>
  <si>
    <t>CVNA</t>
  </si>
  <si>
    <t>CBFA</t>
  </si>
  <si>
    <t>CPRSC</t>
  </si>
  <si>
    <t>CPNAO</t>
  </si>
  <si>
    <t>CPNCO</t>
  </si>
  <si>
    <t>Type of the test</t>
  </si>
  <si>
    <t>Subtype of the test</t>
  </si>
  <si>
    <t>Regulation</t>
  </si>
  <si>
    <t>EuroNCAP_VRU_2018</t>
  </si>
  <si>
    <t>EuroNCAP_C2C_2018</t>
  </si>
  <si>
    <t>EuroNCAP_C2C_2020</t>
  </si>
  <si>
    <t>IIHS_C2C_2013</t>
  </si>
  <si>
    <t>IIHS_VRU_2019</t>
  </si>
  <si>
    <t>EuroNCAP_VRU_2020</t>
  </si>
  <si>
    <t>USNCAP_FCW_2013</t>
  </si>
  <si>
    <t>JNCAP_C2C_2014</t>
  </si>
  <si>
    <t>CNCAP_C2C_2018</t>
  </si>
  <si>
    <t>C2C</t>
  </si>
  <si>
    <t>VRU</t>
  </si>
  <si>
    <t>CPTA</t>
  </si>
  <si>
    <t>mit und Ohne Obstruction</t>
  </si>
  <si>
    <t>CPRA</t>
  </si>
  <si>
    <t>Comment</t>
  </si>
  <si>
    <t>CNCAP_VRU_2018</t>
  </si>
  <si>
    <t>CBNAO</t>
  </si>
  <si>
    <t>CBNAO-50</t>
  </si>
  <si>
    <t>CNCAP_C2C_2021</t>
  </si>
  <si>
    <t>CPNAE75</t>
  </si>
  <si>
    <t>BFC</t>
  </si>
  <si>
    <t>BDC</t>
  </si>
  <si>
    <t>LatinNCAP_C2C_2020</t>
  </si>
  <si>
    <t>CIASI_C2C_2017</t>
  </si>
  <si>
    <t>KNCAP_C2C_2020</t>
  </si>
  <si>
    <t>CNCAP_VRU_2021</t>
  </si>
  <si>
    <t>JNCAP_VRU_2019</t>
  </si>
  <si>
    <t>KNCAP_VRU_2020</t>
  </si>
  <si>
    <t>NCAP</t>
  </si>
  <si>
    <t>VW</t>
  </si>
  <si>
    <t>CPRSA-75</t>
  </si>
  <si>
    <t>CPRSA-50</t>
  </si>
  <si>
    <t>CPFA-25</t>
  </si>
  <si>
    <t>[50, 60, 70, 80]</t>
  </si>
  <si>
    <t>CSFA</t>
  </si>
  <si>
    <t>CSFA-50</t>
  </si>
  <si>
    <t>[30, 40, 50, 60]</t>
  </si>
  <si>
    <t>USNCAP_CIB_2015</t>
  </si>
  <si>
    <t>USNCAP_DBS_2015</t>
  </si>
  <si>
    <t>[-50, 100, +50]</t>
  </si>
  <si>
    <t>[30, 40 , 50]</t>
  </si>
  <si>
    <t>[60, 70, 80]</t>
  </si>
  <si>
    <t>CVNAE75</t>
  </si>
  <si>
    <t>[10,15]</t>
  </si>
  <si>
    <t>Usecase</t>
  </si>
  <si>
    <t>Manoeuvre</t>
  </si>
  <si>
    <t>VUT Velocity [km/h]</t>
  </si>
  <si>
    <t>Target Velocity [km/h]</t>
  </si>
  <si>
    <t>Distance [m]</t>
  </si>
  <si>
    <t>Deceleration [m/s²]</t>
  </si>
  <si>
    <t>Overlap [%]</t>
  </si>
  <si>
    <t>Time of day</t>
  </si>
  <si>
    <t>Scenario</t>
  </si>
  <si>
    <t>Impact position</t>
  </si>
  <si>
    <t>VW-specific</t>
  </si>
  <si>
    <t>yes</t>
  </si>
  <si>
    <t>no</t>
  </si>
  <si>
    <t>Occlusion</t>
  </si>
  <si>
    <r>
      <rPr>
        <sz val="11"/>
        <color theme="4"/>
        <rFont val="Calibri"/>
        <family val="2"/>
        <scheme val="minor"/>
      </rPr>
      <t>NCAP</t>
    </r>
    <r>
      <rPr>
        <sz val="11"/>
        <color theme="1"/>
        <rFont val="Calibri"/>
        <family val="2"/>
        <scheme val="minor"/>
      </rPr>
      <t>/VW</t>
    </r>
  </si>
  <si>
    <t>Scooter</t>
  </si>
  <si>
    <t>MME 2.0 naming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</si>
</sst>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name val="Calibri"/>
      <family val="2"/>
      <scheme val="minor"/>
    </font>
    <font>
      <sz val="11"/>
      <color theme="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ill="1"/>
    <xf numFmtId="0" fontId="0" fillId="5" borderId="0" xfId="0" applyFont="1" applyFill="1"/>
    <xf numFmtId="0" fontId="0" fillId="4" borderId="0" xfId="0" applyFont="1" applyFill="1"/>
    <xf numFmtId="0" fontId="0" fillId="6" borderId="0" xfId="0" applyFont="1" applyFill="1"/>
    <xf numFmtId="0" fontId="0" fillId="6" borderId="0" xfId="0" applyFill="1" applyAlignment="1">
      <alignment horizontal="left"/>
    </xf>
    <xf numFmtId="0" fontId="9" fillId="6" borderId="0" xfId="0" applyFont="1" applyFill="1"/>
    <xf numFmtId="0" fontId="0" fillId="6" borderId="0" xfId="0" applyFill="1"/>
    <xf numFmtId="0" fontId="10" fillId="6" borderId="0" xfId="0" applyFont="1" applyFill="1"/>
    <xf numFmtId="0" fontId="0" fillId="6" borderId="0" xfId="0" applyFont="1" applyFill="1" applyAlignment="1">
      <alignment horizontal="left"/>
    </xf>
    <xf numFmtId="0" fontId="0" fillId="6" borderId="0" xfId="0" quotePrefix="1" applyFont="1" applyFill="1" applyAlignment="1">
      <alignment horizontal="left"/>
    </xf>
    <xf numFmtId="0" fontId="0" fillId="5" borderId="0" xfId="0" applyFill="1" applyAlignment="1">
      <alignment horizontal="left"/>
    </xf>
    <xf numFmtId="0" fontId="9" fillId="5" borderId="0" xfId="0" applyFont="1" applyFill="1"/>
    <xf numFmtId="0" fontId="0" fillId="5" borderId="0" xfId="0" quotePrefix="1" applyFill="1" applyAlignment="1">
      <alignment horizontal="left"/>
    </xf>
    <xf numFmtId="0" fontId="0" fillId="5" borderId="0" xfId="0" applyFill="1"/>
    <xf numFmtId="0" fontId="10" fillId="5" borderId="0" xfId="0" applyFont="1" applyFill="1"/>
    <xf numFmtId="0" fontId="0" fillId="5" borderId="0" xfId="0" applyFont="1" applyFill="1" applyAlignment="1">
      <alignment horizontal="left"/>
    </xf>
    <xf numFmtId="0" fontId="0" fillId="5" borderId="0" xfId="0" quotePrefix="1" applyFont="1" applyFill="1" applyAlignment="1">
      <alignment horizontal="left"/>
    </xf>
    <xf numFmtId="0" fontId="3" fillId="6" borderId="0" xfId="0" applyFont="1" applyFill="1"/>
    <xf numFmtId="0" fontId="5" fillId="6" borderId="0" xfId="0" applyFont="1" applyFill="1"/>
    <xf numFmtId="0" fontId="0" fillId="7" borderId="0" xfId="0" applyFont="1" applyFill="1" applyAlignment="1">
      <alignment horizontal="left"/>
    </xf>
    <xf numFmtId="0" fontId="9" fillId="7" borderId="0" xfId="0" applyFont="1" applyFill="1"/>
    <xf numFmtId="0" fontId="0" fillId="7" borderId="0" xfId="0" quotePrefix="1" applyFont="1" applyFill="1" applyAlignment="1">
      <alignment horizontal="left"/>
    </xf>
    <xf numFmtId="0" fontId="0" fillId="7" borderId="0" xfId="0" applyFill="1"/>
    <xf numFmtId="0" fontId="0" fillId="8" borderId="0" xfId="0" applyFont="1" applyFill="1" applyAlignment="1">
      <alignment horizontal="left"/>
    </xf>
    <xf numFmtId="0" fontId="9" fillId="8" borderId="0" xfId="0" applyFont="1" applyFill="1"/>
    <xf numFmtId="0" fontId="0" fillId="8" borderId="0" xfId="0" quotePrefix="1" applyFont="1" applyFill="1" applyAlignment="1">
      <alignment horizontal="left"/>
    </xf>
    <xf numFmtId="0" fontId="0" fillId="8" borderId="0" xfId="0" applyFill="1"/>
    <xf numFmtId="0" fontId="2" fillId="7" borderId="0" xfId="0" applyFont="1" applyFill="1"/>
    <xf numFmtId="0" fontId="5" fillId="7" borderId="0" xfId="0" applyFont="1" applyFill="1"/>
    <xf numFmtId="0" fontId="0" fillId="4" borderId="0" xfId="0" applyFont="1" applyFill="1" applyAlignment="1">
      <alignment horizontal="left"/>
    </xf>
    <xf numFmtId="0" fontId="9" fillId="4" borderId="0" xfId="0" applyFont="1" applyFill="1"/>
    <xf numFmtId="0" fontId="0" fillId="4" borderId="0" xfId="0" quotePrefix="1" applyFont="1" applyFill="1" applyAlignment="1">
      <alignment horizontal="left"/>
    </xf>
    <xf numFmtId="0" fontId="0" fillId="4" borderId="0" xfId="0" applyFill="1"/>
    <xf numFmtId="0" fontId="10" fillId="4" borderId="0" xfId="0" applyFont="1" applyFill="1"/>
    <xf numFmtId="0" fontId="0" fillId="9" borderId="0" xfId="0" applyFont="1" applyFill="1" applyAlignment="1">
      <alignment horizontal="left"/>
    </xf>
    <xf numFmtId="0" fontId="9" fillId="9" borderId="0" xfId="0" applyFont="1" applyFill="1"/>
    <xf numFmtId="0" fontId="0" fillId="9" borderId="0" xfId="0" quotePrefix="1" applyFont="1" applyFill="1" applyAlignment="1">
      <alignment horizontal="left"/>
    </xf>
    <xf numFmtId="0" fontId="0" fillId="9" borderId="0" xfId="0" applyFont="1" applyFill="1"/>
    <xf numFmtId="0" fontId="5" fillId="9" borderId="0" xfId="0" applyFont="1" applyFill="1"/>
    <xf numFmtId="0" fontId="10" fillId="9" borderId="0" xfId="0" applyFont="1" applyFill="1"/>
    <xf numFmtId="0" fontId="0" fillId="9" borderId="0" xfId="0" applyFill="1"/>
    <xf numFmtId="0" fontId="0" fillId="10" borderId="0" xfId="0" applyFont="1" applyFill="1" applyAlignment="1">
      <alignment horizontal="left"/>
    </xf>
    <xf numFmtId="0" fontId="9" fillId="10" borderId="0" xfId="0" applyFont="1" applyFill="1"/>
    <xf numFmtId="0" fontId="0" fillId="10" borderId="0" xfId="0" quotePrefix="1" applyFont="1" applyFill="1" applyAlignment="1">
      <alignment horizontal="left"/>
    </xf>
    <xf numFmtId="0" fontId="0" fillId="10" borderId="0" xfId="0" applyFill="1"/>
    <xf numFmtId="0" fontId="10" fillId="10" borderId="0" xfId="0" applyFont="1" applyFill="1"/>
    <xf numFmtId="0" fontId="0" fillId="10" borderId="0" xfId="0" applyFont="1" applyFill="1"/>
    <xf numFmtId="0" fontId="5" fillId="10" borderId="0" xfId="0" applyFont="1" applyFill="1"/>
    <xf numFmtId="0" fontId="0" fillId="11" borderId="0" xfId="0" applyFont="1" applyFill="1" applyAlignment="1">
      <alignment horizontal="left"/>
    </xf>
    <xf numFmtId="0" fontId="9" fillId="11" borderId="0" xfId="0" applyFont="1" applyFill="1"/>
    <xf numFmtId="0" fontId="0" fillId="11" borderId="0" xfId="0" quotePrefix="1" applyFont="1" applyFill="1" applyAlignment="1">
      <alignment horizontal="left"/>
    </xf>
    <xf numFmtId="0" fontId="0" fillId="11" borderId="0" xfId="0" applyFill="1"/>
    <xf numFmtId="0" fontId="10" fillId="11" borderId="0" xfId="0" applyFont="1" applyFill="1"/>
    <xf numFmtId="0" fontId="2" fillId="11" borderId="0" xfId="0" applyFont="1" applyFill="1"/>
    <xf numFmtId="0" fontId="0" fillId="11" borderId="0" xfId="0" applyFont="1" applyFill="1"/>
    <xf numFmtId="0" fontId="5" fillId="11" borderId="0" xfId="0" applyFont="1" applyFill="1"/>
    <xf numFmtId="0" fontId="0" fillId="12" borderId="0" xfId="0" applyFont="1" applyFill="1" applyAlignment="1">
      <alignment horizontal="left"/>
    </xf>
    <xf numFmtId="0" fontId="9" fillId="12" borderId="0" xfId="0" applyFont="1" applyFill="1"/>
    <xf numFmtId="0" fontId="0" fillId="12" borderId="0" xfId="0" quotePrefix="1" applyFont="1" applyFill="1" applyAlignment="1">
      <alignment horizontal="left"/>
    </xf>
    <xf numFmtId="0" fontId="0" fillId="12" borderId="0" xfId="0" applyFill="1"/>
    <xf numFmtId="0" fontId="0" fillId="5" borderId="0" xfId="0" applyFill="1" applyAlignment="1">
      <alignment horizontal="right"/>
    </xf>
    <xf numFmtId="0" fontId="0" fillId="5" borderId="0" xfId="0" applyFont="1" applyFill="1" applyAlignment="1">
      <alignment horizontal="right"/>
    </xf>
    <xf numFmtId="0" fontId="0" fillId="6" borderId="0" xfId="0" applyFont="1" applyFill="1" applyAlignment="1">
      <alignment horizontal="right"/>
    </xf>
    <xf numFmtId="0" fontId="5" fillId="6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0" fillId="13" borderId="0" xfId="0" applyFont="1" applyFill="1" applyAlignment="1">
      <alignment horizontal="left"/>
    </xf>
    <xf numFmtId="0" fontId="9" fillId="13" borderId="0" xfId="0" applyFont="1" applyFill="1"/>
    <xf numFmtId="0" fontId="0" fillId="13" borderId="0" xfId="0" applyFont="1" applyFill="1"/>
    <xf numFmtId="0" fontId="0" fillId="13" borderId="0" xfId="0" applyFill="1"/>
    <xf numFmtId="0" fontId="10" fillId="13" borderId="0" xfId="0" applyFont="1" applyFill="1"/>
    <xf numFmtId="0" fontId="0" fillId="11" borderId="0" xfId="0" applyFont="1" applyFill="1" applyAlignment="1">
      <alignment horizontal="right"/>
    </xf>
    <xf numFmtId="0" fontId="0" fillId="10" borderId="0" xfId="0" applyFont="1" applyFill="1" applyAlignment="1">
      <alignment horizontal="right"/>
    </xf>
    <xf numFmtId="0" fontId="5" fillId="13" borderId="0" xfId="0" applyFont="1" applyFill="1"/>
    <xf numFmtId="0" fontId="0" fillId="3" borderId="0" xfId="0" applyFont="1" applyFill="1" applyAlignment="1">
      <alignment horizontal="left"/>
    </xf>
    <xf numFmtId="0" fontId="2" fillId="7" borderId="0" xfId="0" quotePrefix="1" applyFont="1" applyFill="1" applyAlignment="1">
      <alignment horizontal="left"/>
    </xf>
    <xf numFmtId="0" fontId="9" fillId="7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2" fillId="9" borderId="0" xfId="0" quotePrefix="1" applyFont="1" applyFill="1" applyAlignment="1">
      <alignment horizontal="left"/>
    </xf>
    <xf numFmtId="0" fontId="2" fillId="12" borderId="0" xfId="0" quotePrefix="1" applyFont="1" applyFill="1" applyAlignment="1">
      <alignment horizontal="left"/>
    </xf>
    <xf numFmtId="0" fontId="9" fillId="3" borderId="0" xfId="0" applyFont="1" applyFill="1"/>
    <xf numFmtId="0" fontId="0" fillId="3" borderId="0" xfId="0" applyFont="1" applyFill="1"/>
    <xf numFmtId="0" fontId="9" fillId="10" borderId="0" xfId="0" applyFont="1" applyFill="1" applyAlignment="1">
      <alignment horizontal="right"/>
    </xf>
    <xf numFmtId="0" fontId="15" fillId="0" borderId="0" xfId="0" applyFont="1"/>
    <xf numFmtId="0" fontId="6" fillId="0" borderId="0" xfId="0" applyFont="1"/>
    <xf numFmtId="0" fontId="0" fillId="13" borderId="0" xfId="0" applyFont="1" applyFill="1" applyAlignment="1">
      <alignment horizontal="right"/>
    </xf>
    <xf numFmtId="9" fontId="0" fillId="5" borderId="0" xfId="0" applyNumberFormat="1" applyFill="1" applyAlignment="1">
      <alignment horizontal="center"/>
    </xf>
    <xf numFmtId="9" fontId="0" fillId="5" borderId="0" xfId="0" applyNumberFormat="1" applyFont="1" applyFill="1" applyAlignment="1">
      <alignment horizontal="center"/>
    </xf>
    <xf numFmtId="9" fontId="0" fillId="6" borderId="0" xfId="0" applyNumberFormat="1" applyFont="1" applyFill="1" applyAlignment="1">
      <alignment horizontal="center"/>
    </xf>
    <xf numFmtId="9" fontId="0" fillId="11" borderId="0" xfId="0" applyNumberFormat="1" applyFont="1" applyFill="1" applyAlignment="1">
      <alignment horizontal="center"/>
    </xf>
    <xf numFmtId="9" fontId="0" fillId="10" borderId="0" xfId="0" applyNumberFormat="1" applyFont="1" applyFill="1" applyAlignment="1">
      <alignment horizontal="center"/>
    </xf>
    <xf numFmtId="9" fontId="0" fillId="13" borderId="0" xfId="0" applyNumberFormat="1" applyFont="1" applyFill="1" applyAlignment="1">
      <alignment horizontal="center"/>
    </xf>
    <xf numFmtId="9" fontId="0" fillId="13" borderId="0" xfId="0" quotePrefix="1" applyNumberFormat="1" applyFont="1" applyFill="1" applyAlignment="1">
      <alignment horizontal="center"/>
    </xf>
    <xf numFmtId="9" fontId="0" fillId="4" borderId="0" xfId="0" applyNumberFormat="1" applyFont="1" applyFill="1" applyAlignment="1">
      <alignment horizontal="center"/>
    </xf>
    <xf numFmtId="9" fontId="0" fillId="9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11" borderId="0" xfId="0" applyFont="1" applyFill="1" applyAlignment="1">
      <alignment horizontal="center"/>
    </xf>
    <xf numFmtId="0" fontId="0" fillId="10" borderId="0" xfId="0" applyFont="1" applyFill="1" applyAlignment="1">
      <alignment horizontal="center"/>
    </xf>
    <xf numFmtId="0" fontId="0" fillId="13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left"/>
    </xf>
    <xf numFmtId="0" fontId="9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4"/>
  <sheetViews>
    <sheetView zoomScale="80" zoomScaleNormal="80" workbookViewId="0">
      <pane ySplit="3" topLeftCell="A22" activePane="bottomLeft" state="frozen"/>
      <selection activeCell="F1" sqref="F1"/>
      <selection pane="bottomLeft" activeCell="H1" sqref="H1"/>
    </sheetView>
  </sheetViews>
  <sheetFormatPr baseColWidth="10" defaultRowHeight="14.4" x14ac:dyDescent="0.3"/>
  <cols>
    <col min="1" max="1" width="3.6640625" style="3" customWidth="1"/>
    <col min="2" max="3" width="15.77734375" customWidth="1"/>
    <col min="4" max="4" width="20.6640625" customWidth="1"/>
    <col min="5" max="5" width="12.6640625" style="3" customWidth="1"/>
    <col min="6" max="6" width="12.33203125" style="3" customWidth="1"/>
    <col min="7" max="7" width="16.33203125" style="3" customWidth="1"/>
    <col min="8" max="8" width="36.88671875" style="3" customWidth="1"/>
    <col min="9" max="9" width="28" style="3" customWidth="1"/>
    <col min="10" max="10" width="11.6640625" style="3" customWidth="1"/>
    <col min="11" max="11" width="18.33203125" style="3" customWidth="1"/>
    <col min="12" max="12" width="21.6640625" style="3" customWidth="1"/>
    <col min="13" max="13" width="13.109375" customWidth="1"/>
  </cols>
  <sheetData>
    <row r="1" spans="1:13" x14ac:dyDescent="0.3">
      <c r="D1" s="12"/>
      <c r="E1" s="89" t="s">
        <v>163</v>
      </c>
      <c r="J1" s="10"/>
    </row>
    <row r="2" spans="1:13" x14ac:dyDescent="0.3">
      <c r="C2" s="9"/>
      <c r="D2" s="114" t="s">
        <v>169</v>
      </c>
      <c r="E2" s="3" t="s">
        <v>167</v>
      </c>
      <c r="F2" s="115" t="s">
        <v>137</v>
      </c>
      <c r="G2" s="3" t="s">
        <v>138</v>
      </c>
      <c r="H2" s="115" t="s">
        <v>137</v>
      </c>
      <c r="I2" s="115" t="s">
        <v>137</v>
      </c>
      <c r="J2" s="115" t="s">
        <v>137</v>
      </c>
      <c r="K2" s="115" t="s">
        <v>137</v>
      </c>
      <c r="L2" s="115" t="s">
        <v>137</v>
      </c>
      <c r="M2" s="116" t="s">
        <v>138</v>
      </c>
    </row>
    <row r="3" spans="1:13" s="1" customFormat="1" x14ac:dyDescent="0.3">
      <c r="A3" s="2" t="s">
        <v>7</v>
      </c>
      <c r="B3" s="95" t="s">
        <v>106</v>
      </c>
      <c r="C3" s="95" t="s">
        <v>107</v>
      </c>
      <c r="D3" s="96" t="s">
        <v>108</v>
      </c>
      <c r="E3" s="5" t="s">
        <v>161</v>
      </c>
      <c r="F3" s="5" t="s">
        <v>154</v>
      </c>
      <c r="G3" s="2" t="s">
        <v>83</v>
      </c>
      <c r="H3" s="5" t="s">
        <v>155</v>
      </c>
      <c r="I3" s="5" t="s">
        <v>156</v>
      </c>
      <c r="J3" s="5" t="s">
        <v>157</v>
      </c>
      <c r="K3" s="5" t="s">
        <v>158</v>
      </c>
      <c r="L3" s="5" t="s">
        <v>159</v>
      </c>
      <c r="M3" s="95" t="s">
        <v>6</v>
      </c>
    </row>
    <row r="4" spans="1:13" s="25" customFormat="1" x14ac:dyDescent="0.3">
      <c r="A4" s="10">
        <v>1</v>
      </c>
      <c r="B4" s="23" t="s">
        <v>118</v>
      </c>
      <c r="C4" s="23" t="str">
        <f t="shared" ref="C4:C9" si="0">IF(ISBLANK(E4),"",E4&amp;"_"&amp;F4)</f>
        <v>CCRs_AEB</v>
      </c>
      <c r="D4" s="23" t="s">
        <v>110</v>
      </c>
      <c r="E4" s="22" t="s">
        <v>2</v>
      </c>
      <c r="F4" s="22" t="s">
        <v>0</v>
      </c>
      <c r="G4" s="22" t="s">
        <v>86</v>
      </c>
      <c r="H4" s="22" t="s">
        <v>5</v>
      </c>
      <c r="I4" s="24">
        <v>0</v>
      </c>
      <c r="J4" s="24" t="s">
        <v>8</v>
      </c>
      <c r="K4" s="24">
        <v>0</v>
      </c>
      <c r="L4" s="22" t="s">
        <v>15</v>
      </c>
      <c r="M4" s="22" t="s">
        <v>14</v>
      </c>
    </row>
    <row r="5" spans="1:13" s="25" customFormat="1" x14ac:dyDescent="0.3">
      <c r="A5" s="11">
        <v>2</v>
      </c>
      <c r="B5" s="23" t="s">
        <v>118</v>
      </c>
      <c r="C5" s="23" t="str">
        <f t="shared" si="0"/>
        <v>CCRs_FCW</v>
      </c>
      <c r="D5" s="23" t="s">
        <v>110</v>
      </c>
      <c r="E5" s="27" t="s">
        <v>2</v>
      </c>
      <c r="F5" s="27" t="s">
        <v>1</v>
      </c>
      <c r="G5" s="27" t="s">
        <v>86</v>
      </c>
      <c r="H5" s="27" t="s">
        <v>11</v>
      </c>
      <c r="I5" s="27">
        <v>0</v>
      </c>
      <c r="J5" s="28" t="s">
        <v>8</v>
      </c>
      <c r="K5" s="28">
        <v>0</v>
      </c>
      <c r="L5" s="27" t="s">
        <v>15</v>
      </c>
      <c r="M5" s="27" t="s">
        <v>14</v>
      </c>
    </row>
    <row r="6" spans="1:13" s="25" customFormat="1" x14ac:dyDescent="0.3">
      <c r="A6" s="10">
        <v>3</v>
      </c>
      <c r="B6" s="23" t="s">
        <v>118</v>
      </c>
      <c r="C6" s="23" t="str">
        <f t="shared" si="0"/>
        <v>CCRm_AEB</v>
      </c>
      <c r="D6" s="23" t="s">
        <v>110</v>
      </c>
      <c r="E6" s="27" t="s">
        <v>3</v>
      </c>
      <c r="F6" s="27" t="s">
        <v>0</v>
      </c>
      <c r="G6" s="27" t="s">
        <v>86</v>
      </c>
      <c r="H6" s="27" t="s">
        <v>11</v>
      </c>
      <c r="I6" s="27">
        <v>20</v>
      </c>
      <c r="J6" s="28" t="s">
        <v>8</v>
      </c>
      <c r="K6" s="28">
        <v>0</v>
      </c>
      <c r="L6" s="27" t="s">
        <v>15</v>
      </c>
      <c r="M6" s="27" t="s">
        <v>14</v>
      </c>
    </row>
    <row r="7" spans="1:13" s="25" customFormat="1" x14ac:dyDescent="0.3">
      <c r="A7" s="11">
        <v>4</v>
      </c>
      <c r="B7" s="23" t="s">
        <v>118</v>
      </c>
      <c r="C7" s="23" t="str">
        <f t="shared" si="0"/>
        <v>CCRm_FCW</v>
      </c>
      <c r="D7" s="23" t="s">
        <v>110</v>
      </c>
      <c r="E7" s="27" t="s">
        <v>3</v>
      </c>
      <c r="F7" s="27" t="s">
        <v>1</v>
      </c>
      <c r="G7" s="27" t="s">
        <v>86</v>
      </c>
      <c r="H7" s="27" t="s">
        <v>12</v>
      </c>
      <c r="I7" s="27">
        <v>20</v>
      </c>
      <c r="J7" s="28" t="s">
        <v>8</v>
      </c>
      <c r="K7" s="28">
        <v>0</v>
      </c>
      <c r="L7" s="27" t="s">
        <v>15</v>
      </c>
      <c r="M7" s="27" t="s">
        <v>14</v>
      </c>
    </row>
    <row r="8" spans="1:13" s="25" customFormat="1" x14ac:dyDescent="0.3">
      <c r="A8" s="10">
        <v>5</v>
      </c>
      <c r="B8" s="23" t="s">
        <v>118</v>
      </c>
      <c r="C8" s="23" t="str">
        <f t="shared" si="0"/>
        <v>CCRb_AEB</v>
      </c>
      <c r="D8" s="23" t="s">
        <v>110</v>
      </c>
      <c r="E8" s="27" t="s">
        <v>4</v>
      </c>
      <c r="F8" s="27" t="s">
        <v>0</v>
      </c>
      <c r="G8" s="27" t="s">
        <v>86</v>
      </c>
      <c r="H8" s="27">
        <v>50</v>
      </c>
      <c r="I8" s="27">
        <v>50</v>
      </c>
      <c r="J8" s="27" t="s">
        <v>9</v>
      </c>
      <c r="K8" s="27" t="s">
        <v>10</v>
      </c>
      <c r="L8" s="27">
        <v>100</v>
      </c>
      <c r="M8" s="27" t="s">
        <v>14</v>
      </c>
    </row>
    <row r="9" spans="1:13" s="25" customFormat="1" x14ac:dyDescent="0.3">
      <c r="A9" s="11">
        <v>6</v>
      </c>
      <c r="B9" s="23" t="s">
        <v>118</v>
      </c>
      <c r="C9" s="23" t="str">
        <f t="shared" si="0"/>
        <v>CCRb_FCW</v>
      </c>
      <c r="D9" s="23" t="s">
        <v>110</v>
      </c>
      <c r="E9" s="27" t="s">
        <v>4</v>
      </c>
      <c r="F9" s="27" t="s">
        <v>1</v>
      </c>
      <c r="G9" s="27" t="s">
        <v>86</v>
      </c>
      <c r="H9" s="27">
        <v>50</v>
      </c>
      <c r="I9" s="27">
        <v>50</v>
      </c>
      <c r="J9" s="27" t="s">
        <v>9</v>
      </c>
      <c r="K9" s="27" t="s">
        <v>10</v>
      </c>
      <c r="L9" s="27">
        <v>100</v>
      </c>
      <c r="M9" s="27" t="s">
        <v>14</v>
      </c>
    </row>
    <row r="10" spans="1:13" s="25" customFormat="1" x14ac:dyDescent="0.3">
      <c r="A10" s="10">
        <v>7</v>
      </c>
      <c r="B10" s="92" t="s">
        <v>118</v>
      </c>
      <c r="C10" s="92" t="str">
        <f t="shared" ref="C10:C11" si="1">IF(ISBLANK(E10),"",E10&amp;"_"&amp;F10)</f>
        <v>BFC_FCW</v>
      </c>
      <c r="D10" s="92" t="s">
        <v>110</v>
      </c>
      <c r="E10" s="88" t="s">
        <v>129</v>
      </c>
      <c r="F10" s="85" t="s">
        <v>1</v>
      </c>
      <c r="G10" s="85" t="s">
        <v>8</v>
      </c>
      <c r="H10" s="85">
        <v>80</v>
      </c>
      <c r="I10" s="85" t="s">
        <v>8</v>
      </c>
      <c r="J10" s="85" t="s">
        <v>8</v>
      </c>
      <c r="K10" s="85"/>
      <c r="L10" s="85" t="s">
        <v>8</v>
      </c>
      <c r="M10" s="85" t="s">
        <v>8</v>
      </c>
    </row>
    <row r="11" spans="1:13" s="25" customFormat="1" x14ac:dyDescent="0.3">
      <c r="A11" s="11">
        <v>8</v>
      </c>
      <c r="B11" s="92" t="s">
        <v>118</v>
      </c>
      <c r="C11" s="92" t="str">
        <f t="shared" si="1"/>
        <v>BDC_FCW</v>
      </c>
      <c r="D11" s="92" t="s">
        <v>110</v>
      </c>
      <c r="E11" s="88" t="s">
        <v>130</v>
      </c>
      <c r="F11" s="85" t="s">
        <v>1</v>
      </c>
      <c r="G11" s="85" t="s">
        <v>8</v>
      </c>
      <c r="H11" s="85">
        <v>80</v>
      </c>
      <c r="I11" s="85" t="s">
        <v>8</v>
      </c>
      <c r="J11" s="85" t="s">
        <v>8</v>
      </c>
      <c r="K11" s="85"/>
      <c r="L11" s="85" t="s">
        <v>8</v>
      </c>
      <c r="M11" s="85" t="s">
        <v>8</v>
      </c>
    </row>
    <row r="12" spans="1:13" s="29" customFormat="1" x14ac:dyDescent="0.3">
      <c r="A12" s="10">
        <v>9</v>
      </c>
      <c r="B12" s="17" t="s">
        <v>118</v>
      </c>
      <c r="C12" s="17" t="str">
        <f t="shared" ref="C12:C56" si="2">IF(ISBLANK(E12),"",E12&amp;"_"&amp;F12)</f>
        <v>CCRs_AEB</v>
      </c>
      <c r="D12" s="17" t="s">
        <v>111</v>
      </c>
      <c r="E12" s="20" t="s">
        <v>2</v>
      </c>
      <c r="F12" s="20" t="s">
        <v>0</v>
      </c>
      <c r="G12" s="20" t="s">
        <v>86</v>
      </c>
      <c r="H12" s="20" t="s">
        <v>5</v>
      </c>
      <c r="I12" s="21">
        <v>0</v>
      </c>
      <c r="J12" s="21" t="s">
        <v>8</v>
      </c>
      <c r="K12" s="21">
        <v>0</v>
      </c>
      <c r="L12" s="20" t="s">
        <v>15</v>
      </c>
      <c r="M12" s="20" t="s">
        <v>14</v>
      </c>
    </row>
    <row r="13" spans="1:13" s="29" customFormat="1" x14ac:dyDescent="0.3">
      <c r="A13" s="11">
        <v>10</v>
      </c>
      <c r="B13" s="17" t="s">
        <v>118</v>
      </c>
      <c r="C13" s="17" t="str">
        <f t="shared" si="2"/>
        <v>CCRs_FCW</v>
      </c>
      <c r="D13" s="17" t="s">
        <v>111</v>
      </c>
      <c r="E13" s="20" t="s">
        <v>2</v>
      </c>
      <c r="F13" s="20" t="s">
        <v>1</v>
      </c>
      <c r="G13" s="20" t="s">
        <v>86</v>
      </c>
      <c r="H13" s="20" t="s">
        <v>11</v>
      </c>
      <c r="I13" s="20">
        <v>0</v>
      </c>
      <c r="J13" s="21" t="s">
        <v>8</v>
      </c>
      <c r="K13" s="21">
        <v>0</v>
      </c>
      <c r="L13" s="20" t="s">
        <v>15</v>
      </c>
      <c r="M13" s="20" t="s">
        <v>14</v>
      </c>
    </row>
    <row r="14" spans="1:13" s="29" customFormat="1" x14ac:dyDescent="0.3">
      <c r="A14" s="10">
        <v>11</v>
      </c>
      <c r="B14" s="17" t="s">
        <v>118</v>
      </c>
      <c r="C14" s="17" t="str">
        <f t="shared" si="2"/>
        <v>CCRm_AEB</v>
      </c>
      <c r="D14" s="17" t="s">
        <v>111</v>
      </c>
      <c r="E14" s="20" t="s">
        <v>3</v>
      </c>
      <c r="F14" s="20" t="s">
        <v>0</v>
      </c>
      <c r="G14" s="20" t="s">
        <v>86</v>
      </c>
      <c r="H14" s="20" t="s">
        <v>11</v>
      </c>
      <c r="I14" s="20">
        <v>20</v>
      </c>
      <c r="J14" s="21" t="s">
        <v>8</v>
      </c>
      <c r="K14" s="21">
        <v>0</v>
      </c>
      <c r="L14" s="20" t="s">
        <v>15</v>
      </c>
      <c r="M14" s="20" t="s">
        <v>14</v>
      </c>
    </row>
    <row r="15" spans="1:13" s="29" customFormat="1" x14ac:dyDescent="0.3">
      <c r="A15" s="11">
        <v>12</v>
      </c>
      <c r="B15" s="17" t="s">
        <v>118</v>
      </c>
      <c r="C15" s="17" t="str">
        <f t="shared" si="2"/>
        <v>CCRm_FCW</v>
      </c>
      <c r="D15" s="17" t="s">
        <v>111</v>
      </c>
      <c r="E15" s="20" t="s">
        <v>3</v>
      </c>
      <c r="F15" s="20" t="s">
        <v>1</v>
      </c>
      <c r="G15" s="20" t="s">
        <v>86</v>
      </c>
      <c r="H15" s="20" t="s">
        <v>12</v>
      </c>
      <c r="I15" s="20">
        <v>20</v>
      </c>
      <c r="J15" s="21" t="s">
        <v>8</v>
      </c>
      <c r="K15" s="21">
        <v>0</v>
      </c>
      <c r="L15" s="20" t="s">
        <v>15</v>
      </c>
      <c r="M15" s="20" t="s">
        <v>14</v>
      </c>
    </row>
    <row r="16" spans="1:13" s="29" customFormat="1" x14ac:dyDescent="0.3">
      <c r="A16" s="10">
        <v>13</v>
      </c>
      <c r="B16" s="17" t="s">
        <v>118</v>
      </c>
      <c r="C16" s="17" t="str">
        <f t="shared" si="2"/>
        <v>CCRb_AEB</v>
      </c>
      <c r="D16" s="17" t="s">
        <v>111</v>
      </c>
      <c r="E16" s="20" t="s">
        <v>4</v>
      </c>
      <c r="F16" s="20" t="s">
        <v>0</v>
      </c>
      <c r="G16" s="20" t="s">
        <v>86</v>
      </c>
      <c r="H16" s="20">
        <v>50</v>
      </c>
      <c r="I16" s="20">
        <v>50</v>
      </c>
      <c r="J16" s="20" t="s">
        <v>9</v>
      </c>
      <c r="K16" s="20" t="s">
        <v>10</v>
      </c>
      <c r="L16" s="20">
        <v>100</v>
      </c>
      <c r="M16" s="20" t="s">
        <v>14</v>
      </c>
    </row>
    <row r="17" spans="1:13" s="29" customFormat="1" x14ac:dyDescent="0.3">
      <c r="A17" s="11">
        <v>14</v>
      </c>
      <c r="B17" s="17" t="s">
        <v>118</v>
      </c>
      <c r="C17" s="17" t="str">
        <f t="shared" si="2"/>
        <v>CCRb_FCW</v>
      </c>
      <c r="D17" s="17" t="s">
        <v>111</v>
      </c>
      <c r="E17" s="20" t="s">
        <v>4</v>
      </c>
      <c r="F17" s="20" t="s">
        <v>1</v>
      </c>
      <c r="G17" s="20" t="s">
        <v>86</v>
      </c>
      <c r="H17" s="20">
        <v>50</v>
      </c>
      <c r="I17" s="20">
        <v>50</v>
      </c>
      <c r="J17" s="20" t="s">
        <v>9</v>
      </c>
      <c r="K17" s="20" t="s">
        <v>10</v>
      </c>
      <c r="L17" s="20">
        <v>100</v>
      </c>
      <c r="M17" s="20" t="s">
        <v>14</v>
      </c>
    </row>
    <row r="18" spans="1:13" s="30" customFormat="1" x14ac:dyDescent="0.3">
      <c r="A18" s="10">
        <v>15</v>
      </c>
      <c r="B18" s="17" t="s">
        <v>118</v>
      </c>
      <c r="C18" s="17" t="str">
        <f t="shared" si="2"/>
        <v>CCFtap_AEB</v>
      </c>
      <c r="D18" s="17" t="s">
        <v>111</v>
      </c>
      <c r="E18" s="20" t="s">
        <v>64</v>
      </c>
      <c r="F18" s="20" t="s">
        <v>0</v>
      </c>
      <c r="G18" s="20" t="s">
        <v>86</v>
      </c>
      <c r="H18" s="20" t="s">
        <v>65</v>
      </c>
      <c r="I18" s="20" t="s">
        <v>66</v>
      </c>
      <c r="J18" s="20" t="s">
        <v>8</v>
      </c>
      <c r="K18" s="20">
        <v>0</v>
      </c>
      <c r="L18" s="20">
        <v>50</v>
      </c>
      <c r="M18" s="20" t="s">
        <v>14</v>
      </c>
    </row>
    <row r="19" spans="1:13" s="29" customFormat="1" x14ac:dyDescent="0.3">
      <c r="A19" s="11">
        <v>16</v>
      </c>
      <c r="B19" s="17" t="s">
        <v>118</v>
      </c>
      <c r="C19" s="17" t="str">
        <f t="shared" si="2"/>
        <v>CCRs_ESS</v>
      </c>
      <c r="D19" s="17" t="s">
        <v>111</v>
      </c>
      <c r="E19" s="20" t="s">
        <v>2</v>
      </c>
      <c r="F19" s="20" t="s">
        <v>67</v>
      </c>
      <c r="G19" s="20" t="s">
        <v>86</v>
      </c>
      <c r="H19" s="20" t="s">
        <v>11</v>
      </c>
      <c r="I19" s="20">
        <v>0</v>
      </c>
      <c r="J19" s="20" t="s">
        <v>8</v>
      </c>
      <c r="K19" s="20">
        <v>0</v>
      </c>
      <c r="L19" s="20">
        <v>-50</v>
      </c>
      <c r="M19" s="20" t="s">
        <v>14</v>
      </c>
    </row>
    <row r="20" spans="1:13" s="29" customFormat="1" x14ac:dyDescent="0.3">
      <c r="A20" s="10">
        <v>17</v>
      </c>
      <c r="B20" s="17" t="s">
        <v>118</v>
      </c>
      <c r="C20" s="17" t="str">
        <f t="shared" si="2"/>
        <v>CCRm_ESS</v>
      </c>
      <c r="D20" s="17" t="s">
        <v>111</v>
      </c>
      <c r="E20" s="20" t="s">
        <v>3</v>
      </c>
      <c r="F20" s="20" t="s">
        <v>67</v>
      </c>
      <c r="G20" s="20" t="s">
        <v>86</v>
      </c>
      <c r="H20" s="20" t="s">
        <v>12</v>
      </c>
      <c r="I20" s="20">
        <v>20</v>
      </c>
      <c r="J20" s="20" t="s">
        <v>8</v>
      </c>
      <c r="K20" s="20">
        <v>0</v>
      </c>
      <c r="L20" s="20">
        <v>-50</v>
      </c>
      <c r="M20" s="20" t="s">
        <v>14</v>
      </c>
    </row>
    <row r="21" spans="1:13" s="38" customFormat="1" x14ac:dyDescent="0.3">
      <c r="A21" s="11">
        <v>18</v>
      </c>
      <c r="B21" s="36" t="s">
        <v>118</v>
      </c>
      <c r="C21" s="36" t="str">
        <f t="shared" si="2"/>
        <v>CCRs_AEB</v>
      </c>
      <c r="D21" s="36" t="s">
        <v>112</v>
      </c>
      <c r="E21" s="35" t="s">
        <v>2</v>
      </c>
      <c r="F21" s="35" t="s">
        <v>0</v>
      </c>
      <c r="G21" s="35" t="s">
        <v>87</v>
      </c>
      <c r="H21" s="35" t="s">
        <v>13</v>
      </c>
      <c r="I21" s="35">
        <v>0</v>
      </c>
      <c r="J21" s="37" t="s">
        <v>8</v>
      </c>
      <c r="K21" s="37">
        <v>0</v>
      </c>
      <c r="L21" s="35">
        <v>100</v>
      </c>
      <c r="M21" s="35" t="s">
        <v>14</v>
      </c>
    </row>
    <row r="22" spans="1:13" s="34" customFormat="1" x14ac:dyDescent="0.3">
      <c r="A22" s="10">
        <v>19</v>
      </c>
      <c r="B22" s="32" t="s">
        <v>118</v>
      </c>
      <c r="C22" s="32" t="str">
        <f t="shared" si="2"/>
        <v>CCRs_FCW</v>
      </c>
      <c r="D22" s="32" t="s">
        <v>115</v>
      </c>
      <c r="E22" s="31" t="s">
        <v>2</v>
      </c>
      <c r="F22" s="31" t="s">
        <v>1</v>
      </c>
      <c r="G22" s="31" t="s">
        <v>90</v>
      </c>
      <c r="H22" s="31">
        <v>72</v>
      </c>
      <c r="I22" s="31">
        <v>0</v>
      </c>
      <c r="J22" s="33" t="s">
        <v>8</v>
      </c>
      <c r="K22" s="33">
        <v>0</v>
      </c>
      <c r="L22" s="31">
        <v>100</v>
      </c>
      <c r="M22" s="31" t="s">
        <v>14</v>
      </c>
    </row>
    <row r="23" spans="1:13" s="34" customFormat="1" x14ac:dyDescent="0.3">
      <c r="A23" s="11">
        <v>20</v>
      </c>
      <c r="B23" s="32" t="s">
        <v>118</v>
      </c>
      <c r="C23" s="32" t="str">
        <f t="shared" si="2"/>
        <v>CCRm_FCW</v>
      </c>
      <c r="D23" s="32" t="s">
        <v>115</v>
      </c>
      <c r="E23" s="31" t="s">
        <v>3</v>
      </c>
      <c r="F23" s="31" t="s">
        <v>1</v>
      </c>
      <c r="G23" s="31" t="s">
        <v>90</v>
      </c>
      <c r="H23" s="31">
        <v>72</v>
      </c>
      <c r="I23" s="87">
        <v>32</v>
      </c>
      <c r="J23" s="33">
        <v>100</v>
      </c>
      <c r="K23" s="33">
        <v>0</v>
      </c>
      <c r="L23" s="31">
        <v>100</v>
      </c>
      <c r="M23" s="31" t="s">
        <v>14</v>
      </c>
    </row>
    <row r="24" spans="1:13" s="34" customFormat="1" x14ac:dyDescent="0.3">
      <c r="A24" s="10">
        <v>21</v>
      </c>
      <c r="B24" s="32" t="s">
        <v>118</v>
      </c>
      <c r="C24" s="32" t="str">
        <f t="shared" si="2"/>
        <v>CCRb_FCW</v>
      </c>
      <c r="D24" s="32" t="s">
        <v>115</v>
      </c>
      <c r="E24" s="31" t="s">
        <v>4</v>
      </c>
      <c r="F24" s="31" t="s">
        <v>1</v>
      </c>
      <c r="G24" s="31" t="s">
        <v>90</v>
      </c>
      <c r="H24" s="31">
        <v>72</v>
      </c>
      <c r="I24" s="31">
        <v>72</v>
      </c>
      <c r="J24" s="33">
        <v>30</v>
      </c>
      <c r="K24" s="86">
        <v>2.9</v>
      </c>
      <c r="L24" s="31">
        <v>100</v>
      </c>
      <c r="M24" s="31" t="s">
        <v>14</v>
      </c>
    </row>
    <row r="25" spans="1:13" s="34" customFormat="1" x14ac:dyDescent="0.3">
      <c r="A25" s="11">
        <v>22</v>
      </c>
      <c r="B25" s="32" t="s">
        <v>118</v>
      </c>
      <c r="C25" s="32" t="str">
        <f t="shared" si="2"/>
        <v>CCRs_CIB</v>
      </c>
      <c r="D25" s="32" t="s">
        <v>146</v>
      </c>
      <c r="E25" s="31" t="s">
        <v>2</v>
      </c>
      <c r="F25" s="31" t="s">
        <v>51</v>
      </c>
      <c r="G25" s="31" t="s">
        <v>88</v>
      </c>
      <c r="H25" s="31">
        <v>40</v>
      </c>
      <c r="I25" s="31">
        <v>0</v>
      </c>
      <c r="J25" s="33" t="s">
        <v>8</v>
      </c>
      <c r="K25" s="33">
        <v>0</v>
      </c>
      <c r="L25" s="31">
        <v>100</v>
      </c>
      <c r="M25" s="31" t="s">
        <v>14</v>
      </c>
    </row>
    <row r="26" spans="1:13" s="34" customFormat="1" x14ac:dyDescent="0.3">
      <c r="A26" s="10">
        <v>23</v>
      </c>
      <c r="B26" s="32" t="s">
        <v>118</v>
      </c>
      <c r="C26" s="32" t="str">
        <f t="shared" si="2"/>
        <v>CCRm_CIB</v>
      </c>
      <c r="D26" s="32" t="s">
        <v>146</v>
      </c>
      <c r="E26" s="31" t="s">
        <v>3</v>
      </c>
      <c r="F26" s="31" t="s">
        <v>51</v>
      </c>
      <c r="G26" s="31" t="s">
        <v>88</v>
      </c>
      <c r="H26" s="31" t="s">
        <v>52</v>
      </c>
      <c r="I26" s="31" t="s">
        <v>40</v>
      </c>
      <c r="J26" s="33" t="s">
        <v>8</v>
      </c>
      <c r="K26" s="33">
        <v>0</v>
      </c>
      <c r="L26" s="31">
        <v>100</v>
      </c>
      <c r="M26" s="31" t="s">
        <v>14</v>
      </c>
    </row>
    <row r="27" spans="1:13" s="34" customFormat="1" x14ac:dyDescent="0.3">
      <c r="A27" s="11">
        <v>24</v>
      </c>
      <c r="B27" s="32" t="s">
        <v>118</v>
      </c>
      <c r="C27" s="32" t="str">
        <f t="shared" si="2"/>
        <v>CCRb_CIB</v>
      </c>
      <c r="D27" s="32" t="s">
        <v>146</v>
      </c>
      <c r="E27" s="31" t="s">
        <v>4</v>
      </c>
      <c r="F27" s="31" t="s">
        <v>51</v>
      </c>
      <c r="G27" s="31" t="s">
        <v>88</v>
      </c>
      <c r="H27" s="31">
        <v>56</v>
      </c>
      <c r="I27" s="31">
        <v>56</v>
      </c>
      <c r="J27" s="33">
        <v>13.8</v>
      </c>
      <c r="K27" s="86">
        <v>2.9</v>
      </c>
      <c r="L27" s="31">
        <v>100</v>
      </c>
      <c r="M27" s="31" t="s">
        <v>14</v>
      </c>
    </row>
    <row r="28" spans="1:13" s="39" customFormat="1" x14ac:dyDescent="0.3">
      <c r="A28" s="10">
        <v>25</v>
      </c>
      <c r="B28" s="32" t="s">
        <v>118</v>
      </c>
      <c r="C28" s="32" t="str">
        <f t="shared" si="2"/>
        <v>FP-STP_CIB</v>
      </c>
      <c r="D28" s="32" t="s">
        <v>146</v>
      </c>
      <c r="E28" s="31" t="s">
        <v>85</v>
      </c>
      <c r="F28" s="33" t="s">
        <v>51</v>
      </c>
      <c r="G28" s="33" t="s">
        <v>89</v>
      </c>
      <c r="H28" s="31" t="s">
        <v>39</v>
      </c>
      <c r="I28" s="33">
        <v>0</v>
      </c>
      <c r="J28" s="33" t="s">
        <v>8</v>
      </c>
      <c r="K28" s="33">
        <v>0</v>
      </c>
      <c r="L28" s="31">
        <v>100</v>
      </c>
      <c r="M28" s="31" t="s">
        <v>16</v>
      </c>
    </row>
    <row r="29" spans="1:13" s="34" customFormat="1" x14ac:dyDescent="0.3">
      <c r="A29" s="11">
        <v>26</v>
      </c>
      <c r="B29" s="32" t="s">
        <v>118</v>
      </c>
      <c r="C29" s="32" t="str">
        <f t="shared" si="2"/>
        <v>CCRs_DBS</v>
      </c>
      <c r="D29" s="32" t="s">
        <v>147</v>
      </c>
      <c r="E29" s="31" t="s">
        <v>2</v>
      </c>
      <c r="F29" s="31" t="s">
        <v>53</v>
      </c>
      <c r="G29" s="31" t="s">
        <v>88</v>
      </c>
      <c r="H29" s="31">
        <v>40</v>
      </c>
      <c r="I29" s="31">
        <v>0</v>
      </c>
      <c r="J29" s="33" t="s">
        <v>8</v>
      </c>
      <c r="K29" s="33">
        <v>0</v>
      </c>
      <c r="L29" s="31">
        <v>100</v>
      </c>
      <c r="M29" s="31" t="s">
        <v>14</v>
      </c>
    </row>
    <row r="30" spans="1:13" s="34" customFormat="1" x14ac:dyDescent="0.3">
      <c r="A30" s="10">
        <v>27</v>
      </c>
      <c r="B30" s="32" t="s">
        <v>118</v>
      </c>
      <c r="C30" s="32" t="str">
        <f t="shared" si="2"/>
        <v>CCRm_DBS</v>
      </c>
      <c r="D30" s="32" t="s">
        <v>147</v>
      </c>
      <c r="E30" s="31" t="s">
        <v>3</v>
      </c>
      <c r="F30" s="31" t="s">
        <v>53</v>
      </c>
      <c r="G30" s="31" t="s">
        <v>88</v>
      </c>
      <c r="H30" s="31" t="s">
        <v>39</v>
      </c>
      <c r="I30" s="31" t="s">
        <v>40</v>
      </c>
      <c r="J30" s="33" t="s">
        <v>8</v>
      </c>
      <c r="K30" s="33">
        <v>0</v>
      </c>
      <c r="L30" s="31">
        <v>100</v>
      </c>
      <c r="M30" s="31" t="s">
        <v>14</v>
      </c>
    </row>
    <row r="31" spans="1:13" s="34" customFormat="1" x14ac:dyDescent="0.3">
      <c r="A31" s="11">
        <v>28</v>
      </c>
      <c r="B31" s="32" t="s">
        <v>118</v>
      </c>
      <c r="C31" s="32" t="str">
        <f t="shared" si="2"/>
        <v>CCRb_DBS</v>
      </c>
      <c r="D31" s="32" t="s">
        <v>147</v>
      </c>
      <c r="E31" s="31" t="s">
        <v>4</v>
      </c>
      <c r="F31" s="31" t="s">
        <v>53</v>
      </c>
      <c r="G31" s="31" t="s">
        <v>88</v>
      </c>
      <c r="H31" s="31">
        <v>56</v>
      </c>
      <c r="I31" s="31">
        <v>56</v>
      </c>
      <c r="J31" s="33">
        <v>13.8</v>
      </c>
      <c r="K31" s="86">
        <v>2.9</v>
      </c>
      <c r="L31" s="31">
        <v>100</v>
      </c>
      <c r="M31" s="31" t="s">
        <v>14</v>
      </c>
    </row>
    <row r="32" spans="1:13" s="40" customFormat="1" x14ac:dyDescent="0.3">
      <c r="A32" s="10">
        <v>29</v>
      </c>
      <c r="B32" s="32" t="s">
        <v>118</v>
      </c>
      <c r="C32" s="32" t="str">
        <f t="shared" si="2"/>
        <v>FP-STP_DBS</v>
      </c>
      <c r="D32" s="32" t="s">
        <v>147</v>
      </c>
      <c r="E32" s="31" t="s">
        <v>85</v>
      </c>
      <c r="F32" s="31" t="s">
        <v>53</v>
      </c>
      <c r="G32" s="33" t="s">
        <v>89</v>
      </c>
      <c r="H32" s="31" t="s">
        <v>39</v>
      </c>
      <c r="I32" s="33">
        <v>0</v>
      </c>
      <c r="J32" s="33" t="s">
        <v>8</v>
      </c>
      <c r="K32" s="33">
        <v>0</v>
      </c>
      <c r="L32" s="31">
        <v>100</v>
      </c>
      <c r="M32" s="31" t="s">
        <v>16</v>
      </c>
    </row>
    <row r="33" spans="1:13" s="44" customFormat="1" x14ac:dyDescent="0.3">
      <c r="A33" s="11">
        <v>30</v>
      </c>
      <c r="B33" s="42" t="s">
        <v>118</v>
      </c>
      <c r="C33" s="42" t="str">
        <f t="shared" si="2"/>
        <v>CCRs_AEB</v>
      </c>
      <c r="D33" s="42" t="s">
        <v>116</v>
      </c>
      <c r="E33" s="41" t="s">
        <v>2</v>
      </c>
      <c r="F33" s="41" t="s">
        <v>0</v>
      </c>
      <c r="G33" s="41" t="s">
        <v>87</v>
      </c>
      <c r="H33" s="41" t="s">
        <v>21</v>
      </c>
      <c r="I33" s="41">
        <v>0</v>
      </c>
      <c r="J33" s="43" t="s">
        <v>8</v>
      </c>
      <c r="K33" s="43">
        <v>0</v>
      </c>
      <c r="L33" s="41">
        <v>100</v>
      </c>
      <c r="M33" s="41" t="s">
        <v>14</v>
      </c>
    </row>
    <row r="34" spans="1:13" s="44" customFormat="1" x14ac:dyDescent="0.3">
      <c r="A34" s="10">
        <v>31</v>
      </c>
      <c r="B34" s="42" t="s">
        <v>118</v>
      </c>
      <c r="C34" s="42" t="str">
        <f t="shared" si="2"/>
        <v>CCRs_FCW</v>
      </c>
      <c r="D34" s="42" t="s">
        <v>116</v>
      </c>
      <c r="E34" s="41" t="s">
        <v>2</v>
      </c>
      <c r="F34" s="41" t="s">
        <v>1</v>
      </c>
      <c r="G34" s="41" t="s">
        <v>87</v>
      </c>
      <c r="H34" s="41" t="s">
        <v>21</v>
      </c>
      <c r="I34" s="41">
        <v>0</v>
      </c>
      <c r="J34" s="43" t="s">
        <v>8</v>
      </c>
      <c r="K34" s="43">
        <v>0</v>
      </c>
      <c r="L34" s="41">
        <v>100</v>
      </c>
      <c r="M34" s="41" t="s">
        <v>14</v>
      </c>
    </row>
    <row r="35" spans="1:13" s="44" customFormat="1" x14ac:dyDescent="0.3">
      <c r="A35" s="11">
        <v>32</v>
      </c>
      <c r="B35" s="42" t="s">
        <v>118</v>
      </c>
      <c r="C35" s="42" t="str">
        <f t="shared" si="2"/>
        <v>CCRm_AEB</v>
      </c>
      <c r="D35" s="42" t="s">
        <v>116</v>
      </c>
      <c r="E35" s="41" t="s">
        <v>3</v>
      </c>
      <c r="F35" s="41" t="s">
        <v>0</v>
      </c>
      <c r="G35" s="41" t="s">
        <v>87</v>
      </c>
      <c r="H35" s="41" t="s">
        <v>22</v>
      </c>
      <c r="I35" s="41">
        <v>20</v>
      </c>
      <c r="J35" s="43" t="s">
        <v>8</v>
      </c>
      <c r="K35" s="43">
        <v>0</v>
      </c>
      <c r="L35" s="41">
        <v>100</v>
      </c>
      <c r="M35" s="41" t="s">
        <v>14</v>
      </c>
    </row>
    <row r="36" spans="1:13" s="44" customFormat="1" x14ac:dyDescent="0.3">
      <c r="A36" s="10">
        <v>33</v>
      </c>
      <c r="B36" s="42" t="s">
        <v>118</v>
      </c>
      <c r="C36" s="42" t="str">
        <f t="shared" si="2"/>
        <v>CCRm_FCW</v>
      </c>
      <c r="D36" s="42" t="s">
        <v>116</v>
      </c>
      <c r="E36" s="41" t="s">
        <v>3</v>
      </c>
      <c r="F36" s="41" t="s">
        <v>1</v>
      </c>
      <c r="G36" s="41" t="s">
        <v>87</v>
      </c>
      <c r="H36" s="41" t="s">
        <v>22</v>
      </c>
      <c r="I36" s="41">
        <v>20</v>
      </c>
      <c r="J36" s="43" t="s">
        <v>8</v>
      </c>
      <c r="K36" s="43">
        <v>0</v>
      </c>
      <c r="L36" s="41">
        <v>100</v>
      </c>
      <c r="M36" s="41" t="s">
        <v>14</v>
      </c>
    </row>
    <row r="37" spans="1:13" s="50" customFormat="1" x14ac:dyDescent="0.3">
      <c r="A37" s="11">
        <v>34</v>
      </c>
      <c r="B37" s="47" t="s">
        <v>118</v>
      </c>
      <c r="C37" s="47" t="str">
        <f t="shared" si="2"/>
        <v>CCRs_FCW</v>
      </c>
      <c r="D37" s="47" t="s">
        <v>133</v>
      </c>
      <c r="E37" s="46" t="s">
        <v>2</v>
      </c>
      <c r="F37" s="46" t="s">
        <v>1</v>
      </c>
      <c r="G37" s="46" t="s">
        <v>87</v>
      </c>
      <c r="H37" s="46">
        <v>72</v>
      </c>
      <c r="I37" s="46">
        <v>0</v>
      </c>
      <c r="J37" s="48" t="s">
        <v>8</v>
      </c>
      <c r="K37" s="48">
        <v>0</v>
      </c>
      <c r="L37" s="46">
        <v>100</v>
      </c>
      <c r="M37" s="46" t="s">
        <v>14</v>
      </c>
    </row>
    <row r="38" spans="1:13" s="50" customFormat="1" x14ac:dyDescent="0.3">
      <c r="A38" s="10">
        <v>35</v>
      </c>
      <c r="B38" s="47" t="s">
        <v>118</v>
      </c>
      <c r="C38" s="47" t="str">
        <f t="shared" si="2"/>
        <v>CCRm_FCW</v>
      </c>
      <c r="D38" s="47" t="s">
        <v>133</v>
      </c>
      <c r="E38" s="46" t="s">
        <v>3</v>
      </c>
      <c r="F38" s="46" t="s">
        <v>1</v>
      </c>
      <c r="G38" s="46" t="s">
        <v>87</v>
      </c>
      <c r="H38" s="46">
        <v>72</v>
      </c>
      <c r="I38" s="46">
        <v>32</v>
      </c>
      <c r="J38" s="48">
        <v>100</v>
      </c>
      <c r="K38" s="48">
        <v>0</v>
      </c>
      <c r="L38" s="46">
        <v>100</v>
      </c>
      <c r="M38" s="46" t="s">
        <v>14</v>
      </c>
    </row>
    <row r="39" spans="1:13" s="50" customFormat="1" x14ac:dyDescent="0.3">
      <c r="A39" s="11">
        <v>36</v>
      </c>
      <c r="B39" s="47" t="s">
        <v>118</v>
      </c>
      <c r="C39" s="47" t="str">
        <f t="shared" si="2"/>
        <v>CCRb_FCW</v>
      </c>
      <c r="D39" s="47" t="s">
        <v>133</v>
      </c>
      <c r="E39" s="46" t="s">
        <v>4</v>
      </c>
      <c r="F39" s="46" t="s">
        <v>1</v>
      </c>
      <c r="G39" s="46" t="s">
        <v>87</v>
      </c>
      <c r="H39" s="46">
        <v>72</v>
      </c>
      <c r="I39" s="46">
        <v>72</v>
      </c>
      <c r="J39" s="48">
        <v>30</v>
      </c>
      <c r="K39" s="90">
        <v>2.9</v>
      </c>
      <c r="L39" s="46">
        <v>100</v>
      </c>
      <c r="M39" s="46" t="s">
        <v>14</v>
      </c>
    </row>
    <row r="40" spans="1:13" s="52" customFormat="1" x14ac:dyDescent="0.3">
      <c r="A40" s="10">
        <v>37</v>
      </c>
      <c r="B40" s="47" t="s">
        <v>118</v>
      </c>
      <c r="C40" s="47" t="str">
        <f t="shared" si="2"/>
        <v>CCRs_AEB</v>
      </c>
      <c r="D40" s="47" t="s">
        <v>133</v>
      </c>
      <c r="E40" s="46" t="s">
        <v>2</v>
      </c>
      <c r="F40" s="46" t="s">
        <v>0</v>
      </c>
      <c r="G40" s="46" t="s">
        <v>87</v>
      </c>
      <c r="H40" s="46" t="s">
        <v>5</v>
      </c>
      <c r="I40" s="48">
        <v>0</v>
      </c>
      <c r="J40" s="48" t="s">
        <v>8</v>
      </c>
      <c r="K40" s="48">
        <v>0</v>
      </c>
      <c r="L40" s="46">
        <v>100</v>
      </c>
      <c r="M40" s="46" t="s">
        <v>14</v>
      </c>
    </row>
    <row r="41" spans="1:13" s="52" customFormat="1" x14ac:dyDescent="0.3">
      <c r="A41" s="11">
        <v>38</v>
      </c>
      <c r="B41" s="47" t="s">
        <v>118</v>
      </c>
      <c r="C41" s="47" t="str">
        <f t="shared" si="2"/>
        <v>CCRm_AEB</v>
      </c>
      <c r="D41" s="47" t="s">
        <v>133</v>
      </c>
      <c r="E41" s="46" t="s">
        <v>3</v>
      </c>
      <c r="F41" s="46" t="s">
        <v>0</v>
      </c>
      <c r="G41" s="46" t="s">
        <v>87</v>
      </c>
      <c r="H41" s="46" t="s">
        <v>23</v>
      </c>
      <c r="I41" s="46">
        <v>20</v>
      </c>
      <c r="J41" s="48" t="s">
        <v>8</v>
      </c>
      <c r="K41" s="48">
        <v>0</v>
      </c>
      <c r="L41" s="46">
        <v>100</v>
      </c>
      <c r="M41" s="46" t="s">
        <v>14</v>
      </c>
    </row>
    <row r="42" spans="1:13" s="52" customFormat="1" x14ac:dyDescent="0.3">
      <c r="A42" s="10">
        <v>39</v>
      </c>
      <c r="B42" s="47" t="s">
        <v>118</v>
      </c>
      <c r="C42" s="47" t="str">
        <f t="shared" si="2"/>
        <v>CCRb_AEB</v>
      </c>
      <c r="D42" s="47" t="s">
        <v>133</v>
      </c>
      <c r="E42" s="46" t="s">
        <v>4</v>
      </c>
      <c r="F42" s="46" t="s">
        <v>0</v>
      </c>
      <c r="G42" s="46" t="s">
        <v>87</v>
      </c>
      <c r="H42" s="46">
        <v>50</v>
      </c>
      <c r="I42" s="46">
        <v>50</v>
      </c>
      <c r="J42" s="48" t="s">
        <v>9</v>
      </c>
      <c r="K42" s="46" t="s">
        <v>10</v>
      </c>
      <c r="L42" s="46">
        <v>100</v>
      </c>
      <c r="M42" s="46" t="s">
        <v>14</v>
      </c>
    </row>
    <row r="43" spans="1:13" s="63" customFormat="1" x14ac:dyDescent="0.3">
      <c r="A43" s="11">
        <v>40</v>
      </c>
      <c r="B43" s="61" t="s">
        <v>118</v>
      </c>
      <c r="C43" s="61" t="str">
        <f t="shared" si="2"/>
        <v>CCRs_AEB</v>
      </c>
      <c r="D43" s="61" t="s">
        <v>117</v>
      </c>
      <c r="E43" s="60" t="s">
        <v>2</v>
      </c>
      <c r="F43" s="60" t="s">
        <v>0</v>
      </c>
      <c r="G43" s="60" t="s">
        <v>87</v>
      </c>
      <c r="H43" s="60" t="s">
        <v>17</v>
      </c>
      <c r="I43" s="60">
        <v>0</v>
      </c>
      <c r="J43" s="62" t="s">
        <v>8</v>
      </c>
      <c r="K43" s="62">
        <v>0</v>
      </c>
      <c r="L43" s="60">
        <v>100</v>
      </c>
      <c r="M43" s="60" t="s">
        <v>14</v>
      </c>
    </row>
    <row r="44" spans="1:13" s="63" customFormat="1" x14ac:dyDescent="0.3">
      <c r="A44" s="10">
        <v>41</v>
      </c>
      <c r="B44" s="61" t="s">
        <v>118</v>
      </c>
      <c r="C44" s="61" t="str">
        <f t="shared" si="2"/>
        <v>CCRs_FCW</v>
      </c>
      <c r="D44" s="61" t="s">
        <v>117</v>
      </c>
      <c r="E44" s="60" t="s">
        <v>2</v>
      </c>
      <c r="F44" s="60" t="s">
        <v>1</v>
      </c>
      <c r="G44" s="60" t="s">
        <v>87</v>
      </c>
      <c r="H44" s="60" t="s">
        <v>18</v>
      </c>
      <c r="I44" s="60">
        <v>0</v>
      </c>
      <c r="J44" s="62" t="s">
        <v>8</v>
      </c>
      <c r="K44" s="62">
        <v>0</v>
      </c>
      <c r="L44" s="60">
        <v>100</v>
      </c>
      <c r="M44" s="60" t="s">
        <v>14</v>
      </c>
    </row>
    <row r="45" spans="1:13" s="63" customFormat="1" x14ac:dyDescent="0.3">
      <c r="A45" s="11">
        <v>42</v>
      </c>
      <c r="B45" s="61" t="s">
        <v>118</v>
      </c>
      <c r="C45" s="61" t="str">
        <f t="shared" si="2"/>
        <v>CCRm_AEB</v>
      </c>
      <c r="D45" s="61" t="s">
        <v>117</v>
      </c>
      <c r="E45" s="60" t="s">
        <v>3</v>
      </c>
      <c r="F45" s="60" t="s">
        <v>0</v>
      </c>
      <c r="G45" s="60" t="s">
        <v>87</v>
      </c>
      <c r="H45" s="60" t="s">
        <v>19</v>
      </c>
      <c r="I45" s="60">
        <v>20</v>
      </c>
      <c r="J45" s="62" t="s">
        <v>8</v>
      </c>
      <c r="K45" s="62">
        <v>0</v>
      </c>
      <c r="L45" s="60">
        <v>100</v>
      </c>
      <c r="M45" s="60" t="s">
        <v>14</v>
      </c>
    </row>
    <row r="46" spans="1:13" s="63" customFormat="1" x14ac:dyDescent="0.3">
      <c r="A46" s="10">
        <v>43</v>
      </c>
      <c r="B46" s="61" t="s">
        <v>118</v>
      </c>
      <c r="C46" s="61" t="str">
        <f t="shared" si="2"/>
        <v>CCRm_FCW</v>
      </c>
      <c r="D46" s="61" t="s">
        <v>117</v>
      </c>
      <c r="E46" s="60" t="s">
        <v>3</v>
      </c>
      <c r="F46" s="60" t="s">
        <v>1</v>
      </c>
      <c r="G46" s="60" t="s">
        <v>87</v>
      </c>
      <c r="H46" s="60" t="s">
        <v>20</v>
      </c>
      <c r="I46" s="60">
        <v>20</v>
      </c>
      <c r="J46" s="62" t="s">
        <v>8</v>
      </c>
      <c r="K46" s="62">
        <v>0</v>
      </c>
      <c r="L46" s="60">
        <v>100</v>
      </c>
      <c r="M46" s="60" t="s">
        <v>14</v>
      </c>
    </row>
    <row r="47" spans="1:13" s="63" customFormat="1" x14ac:dyDescent="0.3">
      <c r="A47" s="11">
        <v>44</v>
      </c>
      <c r="B47" s="61" t="s">
        <v>118</v>
      </c>
      <c r="C47" s="61" t="str">
        <f t="shared" si="2"/>
        <v>CCRb_AEB</v>
      </c>
      <c r="D47" s="61" t="s">
        <v>117</v>
      </c>
      <c r="E47" s="60" t="s">
        <v>4</v>
      </c>
      <c r="F47" s="60" t="s">
        <v>0</v>
      </c>
      <c r="G47" s="60" t="s">
        <v>87</v>
      </c>
      <c r="H47" s="60">
        <v>50</v>
      </c>
      <c r="I47" s="60">
        <v>50</v>
      </c>
      <c r="J47" s="62" t="s">
        <v>9</v>
      </c>
      <c r="K47" s="62">
        <v>4</v>
      </c>
      <c r="L47" s="60">
        <v>100</v>
      </c>
      <c r="M47" s="60" t="s">
        <v>14</v>
      </c>
    </row>
    <row r="48" spans="1:13" s="63" customFormat="1" x14ac:dyDescent="0.3">
      <c r="A48" s="10">
        <v>45</v>
      </c>
      <c r="B48" s="61" t="s">
        <v>118</v>
      </c>
      <c r="C48" s="61" t="str">
        <f t="shared" si="2"/>
        <v>CCRb_FCW</v>
      </c>
      <c r="D48" s="61" t="s">
        <v>117</v>
      </c>
      <c r="E48" s="60" t="s">
        <v>4</v>
      </c>
      <c r="F48" s="60" t="s">
        <v>1</v>
      </c>
      <c r="G48" s="60" t="s">
        <v>87</v>
      </c>
      <c r="H48" s="60">
        <v>50</v>
      </c>
      <c r="I48" s="60">
        <v>50</v>
      </c>
      <c r="J48" s="62" t="s">
        <v>9</v>
      </c>
      <c r="K48" s="60">
        <v>4</v>
      </c>
      <c r="L48" s="60">
        <v>100</v>
      </c>
      <c r="M48" s="60" t="s">
        <v>14</v>
      </c>
    </row>
    <row r="49" spans="1:13" s="65" customFormat="1" x14ac:dyDescent="0.3">
      <c r="A49" s="11">
        <v>46</v>
      </c>
      <c r="B49" s="61" t="s">
        <v>118</v>
      </c>
      <c r="C49" s="61" t="str">
        <f t="shared" si="2"/>
        <v>FP-STP_AEB</v>
      </c>
      <c r="D49" s="61" t="s">
        <v>117</v>
      </c>
      <c r="E49" s="60" t="s">
        <v>85</v>
      </c>
      <c r="F49" s="62" t="s">
        <v>0</v>
      </c>
      <c r="G49" s="62" t="s">
        <v>89</v>
      </c>
      <c r="H49" s="60" t="s">
        <v>39</v>
      </c>
      <c r="I49" s="62">
        <v>0</v>
      </c>
      <c r="J49" s="62" t="s">
        <v>8</v>
      </c>
      <c r="K49" s="62">
        <v>0</v>
      </c>
      <c r="L49" s="60">
        <v>100</v>
      </c>
      <c r="M49" s="60" t="s">
        <v>16</v>
      </c>
    </row>
    <row r="50" spans="1:13" s="65" customFormat="1" x14ac:dyDescent="0.3">
      <c r="A50" s="10">
        <v>47</v>
      </c>
      <c r="B50" s="61" t="s">
        <v>118</v>
      </c>
      <c r="C50" s="61" t="str">
        <f t="shared" si="2"/>
        <v>FP-STP_DBS</v>
      </c>
      <c r="D50" s="61" t="s">
        <v>117</v>
      </c>
      <c r="E50" s="60" t="s">
        <v>85</v>
      </c>
      <c r="F50" s="62" t="s">
        <v>53</v>
      </c>
      <c r="G50" s="62" t="s">
        <v>89</v>
      </c>
      <c r="H50" s="60" t="s">
        <v>39</v>
      </c>
      <c r="I50" s="62">
        <v>0</v>
      </c>
      <c r="J50" s="62" t="s">
        <v>8</v>
      </c>
      <c r="K50" s="62">
        <v>0</v>
      </c>
      <c r="L50" s="60">
        <v>100</v>
      </c>
      <c r="M50" s="60" t="s">
        <v>16</v>
      </c>
    </row>
    <row r="51" spans="1:13" s="67" customFormat="1" x14ac:dyDescent="0.3">
      <c r="A51" s="11">
        <v>48</v>
      </c>
      <c r="B51" s="61" t="s">
        <v>118</v>
      </c>
      <c r="C51" s="61" t="str">
        <f t="shared" si="2"/>
        <v>FP-CCRb_AEB</v>
      </c>
      <c r="D51" s="61" t="s">
        <v>117</v>
      </c>
      <c r="E51" s="60" t="s">
        <v>84</v>
      </c>
      <c r="F51" s="60" t="s">
        <v>0</v>
      </c>
      <c r="G51" s="60" t="s">
        <v>90</v>
      </c>
      <c r="H51" s="60">
        <v>40</v>
      </c>
      <c r="I51" s="62">
        <v>40</v>
      </c>
      <c r="J51" s="60">
        <v>15</v>
      </c>
      <c r="K51" s="60">
        <v>3</v>
      </c>
      <c r="L51" s="60">
        <v>0</v>
      </c>
      <c r="M51" s="60" t="s">
        <v>16</v>
      </c>
    </row>
    <row r="52" spans="1:13" s="67" customFormat="1" x14ac:dyDescent="0.3">
      <c r="A52" s="10">
        <v>49</v>
      </c>
      <c r="B52" s="61" t="s">
        <v>118</v>
      </c>
      <c r="C52" s="61" t="str">
        <f t="shared" si="2"/>
        <v>FP-CCRb_FCW</v>
      </c>
      <c r="D52" s="61" t="s">
        <v>117</v>
      </c>
      <c r="E52" s="60" t="s">
        <v>84</v>
      </c>
      <c r="F52" s="60" t="s">
        <v>1</v>
      </c>
      <c r="G52" s="60" t="s">
        <v>90</v>
      </c>
      <c r="H52" s="60">
        <v>40</v>
      </c>
      <c r="I52" s="62">
        <v>40</v>
      </c>
      <c r="J52" s="60">
        <v>15</v>
      </c>
      <c r="K52" s="60">
        <v>3</v>
      </c>
      <c r="L52" s="60">
        <v>0</v>
      </c>
      <c r="M52" s="60" t="s">
        <v>16</v>
      </c>
    </row>
    <row r="53" spans="1:13" s="59" customFormat="1" x14ac:dyDescent="0.3">
      <c r="A53" s="11">
        <v>50</v>
      </c>
      <c r="B53" s="54" t="s">
        <v>118</v>
      </c>
      <c r="C53" s="54" t="str">
        <f t="shared" si="2"/>
        <v>CCRs_AEB</v>
      </c>
      <c r="D53" s="54" t="s">
        <v>127</v>
      </c>
      <c r="E53" s="53" t="s">
        <v>2</v>
      </c>
      <c r="F53" s="53" t="s">
        <v>0</v>
      </c>
      <c r="G53" s="53" t="s">
        <v>86</v>
      </c>
      <c r="H53" s="53" t="s">
        <v>17</v>
      </c>
      <c r="I53" s="55">
        <v>0</v>
      </c>
      <c r="J53" s="58" t="s">
        <v>8</v>
      </c>
      <c r="K53" s="53">
        <v>0</v>
      </c>
      <c r="L53" s="53" t="s">
        <v>148</v>
      </c>
      <c r="M53" s="53" t="s">
        <v>14</v>
      </c>
    </row>
    <row r="54" spans="1:13" s="59" customFormat="1" x14ac:dyDescent="0.3">
      <c r="A54" s="10">
        <v>51</v>
      </c>
      <c r="B54" s="54" t="s">
        <v>118</v>
      </c>
      <c r="C54" s="54" t="str">
        <f t="shared" si="2"/>
        <v>CCRs_FCW</v>
      </c>
      <c r="D54" s="54" t="s">
        <v>127</v>
      </c>
      <c r="E54" s="53" t="s">
        <v>2</v>
      </c>
      <c r="F54" s="53" t="s">
        <v>1</v>
      </c>
      <c r="G54" s="53" t="s">
        <v>86</v>
      </c>
      <c r="H54" s="53" t="s">
        <v>142</v>
      </c>
      <c r="I54" s="55">
        <v>0</v>
      </c>
      <c r="J54" s="58" t="s">
        <v>8</v>
      </c>
      <c r="K54" s="53">
        <v>0</v>
      </c>
      <c r="L54" s="53" t="s">
        <v>148</v>
      </c>
      <c r="M54" s="53" t="s">
        <v>14</v>
      </c>
    </row>
    <row r="55" spans="1:13" s="59" customFormat="1" x14ac:dyDescent="0.3">
      <c r="A55" s="11">
        <v>52</v>
      </c>
      <c r="B55" s="54" t="s">
        <v>118</v>
      </c>
      <c r="C55" s="54" t="str">
        <f t="shared" si="2"/>
        <v>CCRm_AEB</v>
      </c>
      <c r="D55" s="54" t="s">
        <v>127</v>
      </c>
      <c r="E55" s="53" t="s">
        <v>3</v>
      </c>
      <c r="F55" s="53" t="s">
        <v>0</v>
      </c>
      <c r="G55" s="53" t="s">
        <v>86</v>
      </c>
      <c r="H55" s="53" t="s">
        <v>149</v>
      </c>
      <c r="I55" s="55">
        <v>20</v>
      </c>
      <c r="J55" s="58" t="s">
        <v>8</v>
      </c>
      <c r="K55" s="53">
        <v>0</v>
      </c>
      <c r="L55" s="53" t="s">
        <v>148</v>
      </c>
      <c r="M55" s="53" t="s">
        <v>14</v>
      </c>
    </row>
    <row r="56" spans="1:13" s="59" customFormat="1" x14ac:dyDescent="0.3">
      <c r="A56" s="10">
        <v>53</v>
      </c>
      <c r="B56" s="54" t="s">
        <v>118</v>
      </c>
      <c r="C56" s="54" t="str">
        <f t="shared" si="2"/>
        <v>CCRm_FCW</v>
      </c>
      <c r="D56" s="54" t="s">
        <v>127</v>
      </c>
      <c r="E56" s="53" t="s">
        <v>3</v>
      </c>
      <c r="F56" s="53" t="s">
        <v>1</v>
      </c>
      <c r="G56" s="53" t="s">
        <v>86</v>
      </c>
      <c r="H56" s="53" t="s">
        <v>150</v>
      </c>
      <c r="I56" s="55">
        <v>20</v>
      </c>
      <c r="J56" s="58" t="s">
        <v>8</v>
      </c>
      <c r="K56" s="53">
        <v>0</v>
      </c>
      <c r="L56" s="53" t="s">
        <v>148</v>
      </c>
      <c r="M56" s="53" t="s">
        <v>14</v>
      </c>
    </row>
    <row r="57" spans="1:13" s="71" customFormat="1" x14ac:dyDescent="0.3">
      <c r="A57" s="11">
        <v>54</v>
      </c>
      <c r="B57" s="69" t="s">
        <v>118</v>
      </c>
      <c r="C57" s="69" t="str">
        <f t="shared" ref="C57:C66" si="3">IF(ISBLANK(E57),"",E57&amp;"_"&amp;F57)</f>
        <v>CCRs_AEB</v>
      </c>
      <c r="D57" s="69" t="s">
        <v>132</v>
      </c>
      <c r="E57" s="68" t="s">
        <v>2</v>
      </c>
      <c r="F57" s="68" t="s">
        <v>0</v>
      </c>
      <c r="G57" s="68" t="s">
        <v>87</v>
      </c>
      <c r="H57" s="68" t="s">
        <v>13</v>
      </c>
      <c r="I57" s="68">
        <v>0</v>
      </c>
      <c r="J57" s="70" t="s">
        <v>8</v>
      </c>
      <c r="K57" s="70">
        <v>0</v>
      </c>
      <c r="L57" s="68">
        <v>100</v>
      </c>
      <c r="M57" s="68" t="s">
        <v>14</v>
      </c>
    </row>
    <row r="58" spans="1:13" s="71" customFormat="1" x14ac:dyDescent="0.3">
      <c r="A58" s="10">
        <v>55</v>
      </c>
      <c r="B58" s="69" t="s">
        <v>118</v>
      </c>
      <c r="C58" s="69" t="str">
        <f t="shared" si="3"/>
        <v>CCRs_FCW</v>
      </c>
      <c r="D58" s="69" t="s">
        <v>132</v>
      </c>
      <c r="E58" s="68" t="s">
        <v>2</v>
      </c>
      <c r="F58" s="68" t="s">
        <v>1</v>
      </c>
      <c r="G58" s="68" t="s">
        <v>90</v>
      </c>
      <c r="H58" s="68">
        <v>72</v>
      </c>
      <c r="I58" s="68">
        <v>0</v>
      </c>
      <c r="J58" s="70" t="s">
        <v>8</v>
      </c>
      <c r="K58" s="70">
        <v>0</v>
      </c>
      <c r="L58" s="68">
        <v>100</v>
      </c>
      <c r="M58" s="68" t="s">
        <v>14</v>
      </c>
    </row>
    <row r="59" spans="1:13" s="71" customFormat="1" x14ac:dyDescent="0.3">
      <c r="A59" s="11">
        <v>56</v>
      </c>
      <c r="B59" s="69" t="s">
        <v>118</v>
      </c>
      <c r="C59" s="69" t="str">
        <f t="shared" si="3"/>
        <v>CCRm_FCW</v>
      </c>
      <c r="D59" s="69" t="s">
        <v>132</v>
      </c>
      <c r="E59" s="68" t="s">
        <v>3</v>
      </c>
      <c r="F59" s="68" t="s">
        <v>1</v>
      </c>
      <c r="G59" s="68" t="s">
        <v>90</v>
      </c>
      <c r="H59" s="68">
        <v>72</v>
      </c>
      <c r="I59" s="68">
        <v>32</v>
      </c>
      <c r="J59" s="70">
        <v>100</v>
      </c>
      <c r="K59" s="70">
        <v>0</v>
      </c>
      <c r="L59" s="68">
        <v>100</v>
      </c>
      <c r="M59" s="68" t="s">
        <v>14</v>
      </c>
    </row>
    <row r="60" spans="1:13" s="71" customFormat="1" x14ac:dyDescent="0.3">
      <c r="A60" s="10">
        <v>57</v>
      </c>
      <c r="B60" s="69" t="s">
        <v>118</v>
      </c>
      <c r="C60" s="69" t="str">
        <f t="shared" si="3"/>
        <v>CCRb_FCW</v>
      </c>
      <c r="D60" s="69" t="s">
        <v>132</v>
      </c>
      <c r="E60" s="68" t="s">
        <v>4</v>
      </c>
      <c r="F60" s="68" t="s">
        <v>1</v>
      </c>
      <c r="G60" s="68" t="s">
        <v>90</v>
      </c>
      <c r="H60" s="68">
        <v>72</v>
      </c>
      <c r="I60" s="68">
        <v>72</v>
      </c>
      <c r="J60" s="70">
        <v>30</v>
      </c>
      <c r="K60" s="91">
        <v>2.9</v>
      </c>
      <c r="L60" s="68">
        <v>100</v>
      </c>
      <c r="M60" s="68" t="s">
        <v>14</v>
      </c>
    </row>
    <row r="61" spans="1:13" s="44" customFormat="1" x14ac:dyDescent="0.3">
      <c r="A61" s="11">
        <v>58</v>
      </c>
      <c r="B61" s="42" t="s">
        <v>118</v>
      </c>
      <c r="C61" s="42" t="str">
        <f t="shared" si="3"/>
        <v>CCRs_AEB</v>
      </c>
      <c r="D61" s="42" t="s">
        <v>131</v>
      </c>
      <c r="E61" s="41" t="s">
        <v>2</v>
      </c>
      <c r="F61" s="41" t="s">
        <v>0</v>
      </c>
      <c r="G61" s="41" t="s">
        <v>87</v>
      </c>
      <c r="H61" s="41" t="s">
        <v>5</v>
      </c>
      <c r="I61" s="43">
        <v>0</v>
      </c>
      <c r="J61" s="43" t="s">
        <v>8</v>
      </c>
      <c r="K61" s="43">
        <v>0</v>
      </c>
      <c r="L61" s="41">
        <v>100</v>
      </c>
      <c r="M61" s="41" t="s">
        <v>14</v>
      </c>
    </row>
    <row r="62" spans="1:13" s="44" customFormat="1" x14ac:dyDescent="0.3">
      <c r="A62" s="10">
        <v>59</v>
      </c>
      <c r="B62" s="42" t="s">
        <v>118</v>
      </c>
      <c r="C62" s="42" t="str">
        <f t="shared" si="3"/>
        <v>CCRs_FCW</v>
      </c>
      <c r="D62" s="42" t="s">
        <v>131</v>
      </c>
      <c r="E62" s="41" t="s">
        <v>2</v>
      </c>
      <c r="F62" s="41" t="s">
        <v>1</v>
      </c>
      <c r="G62" s="41" t="s">
        <v>87</v>
      </c>
      <c r="H62" s="41" t="s">
        <v>11</v>
      </c>
      <c r="I62" s="41">
        <v>0</v>
      </c>
      <c r="J62" s="43" t="s">
        <v>8</v>
      </c>
      <c r="K62" s="43">
        <v>0</v>
      </c>
      <c r="L62" s="41">
        <v>100</v>
      </c>
      <c r="M62" s="41" t="s">
        <v>14</v>
      </c>
    </row>
    <row r="63" spans="1:13" s="44" customFormat="1" x14ac:dyDescent="0.3">
      <c r="A63" s="11">
        <v>60</v>
      </c>
      <c r="B63" s="42" t="s">
        <v>118</v>
      </c>
      <c r="C63" s="42" t="str">
        <f t="shared" si="3"/>
        <v>CCRm_AEB</v>
      </c>
      <c r="D63" s="42" t="s">
        <v>131</v>
      </c>
      <c r="E63" s="41" t="s">
        <v>3</v>
      </c>
      <c r="F63" s="41" t="s">
        <v>0</v>
      </c>
      <c r="G63" s="41" t="s">
        <v>87</v>
      </c>
      <c r="H63" s="41" t="s">
        <v>23</v>
      </c>
      <c r="I63" s="41">
        <v>20</v>
      </c>
      <c r="J63" s="43" t="s">
        <v>8</v>
      </c>
      <c r="K63" s="43">
        <v>0</v>
      </c>
      <c r="L63" s="41">
        <v>100</v>
      </c>
      <c r="M63" s="41" t="s">
        <v>14</v>
      </c>
    </row>
    <row r="64" spans="1:13" s="44" customFormat="1" x14ac:dyDescent="0.3">
      <c r="A64" s="10">
        <v>61</v>
      </c>
      <c r="B64" s="42" t="s">
        <v>118</v>
      </c>
      <c r="C64" s="42" t="str">
        <f t="shared" si="3"/>
        <v>CCRm_FCW</v>
      </c>
      <c r="D64" s="42" t="s">
        <v>131</v>
      </c>
      <c r="E64" s="41" t="s">
        <v>3</v>
      </c>
      <c r="F64" s="41" t="s">
        <v>1</v>
      </c>
      <c r="G64" s="41" t="s">
        <v>87</v>
      </c>
      <c r="H64" s="41" t="s">
        <v>12</v>
      </c>
      <c r="I64" s="41">
        <v>20</v>
      </c>
      <c r="J64" s="43" t="s">
        <v>8</v>
      </c>
      <c r="K64" s="43">
        <v>0</v>
      </c>
      <c r="L64" s="41">
        <v>100</v>
      </c>
      <c r="M64" s="41" t="s">
        <v>14</v>
      </c>
    </row>
    <row r="65" spans="1:13" s="44" customFormat="1" x14ac:dyDescent="0.3">
      <c r="A65" s="11">
        <v>62</v>
      </c>
      <c r="B65" s="42" t="s">
        <v>118</v>
      </c>
      <c r="C65" s="42" t="str">
        <f t="shared" si="3"/>
        <v>CCRb_AEB</v>
      </c>
      <c r="D65" s="42" t="s">
        <v>131</v>
      </c>
      <c r="E65" s="41" t="s">
        <v>4</v>
      </c>
      <c r="F65" s="41" t="s">
        <v>0</v>
      </c>
      <c r="G65" s="41" t="s">
        <v>87</v>
      </c>
      <c r="H65" s="41">
        <v>50</v>
      </c>
      <c r="I65" s="41">
        <v>50</v>
      </c>
      <c r="J65" s="41" t="s">
        <v>9</v>
      </c>
      <c r="K65" s="41" t="s">
        <v>10</v>
      </c>
      <c r="L65" s="41">
        <v>100</v>
      </c>
      <c r="M65" s="41" t="s">
        <v>14</v>
      </c>
    </row>
    <row r="66" spans="1:13" s="44" customFormat="1" x14ac:dyDescent="0.3">
      <c r="A66" s="10">
        <v>63</v>
      </c>
      <c r="B66" s="42" t="s">
        <v>118</v>
      </c>
      <c r="C66" s="42" t="str">
        <f t="shared" si="3"/>
        <v>CCRb_FCW</v>
      </c>
      <c r="D66" s="42" t="s">
        <v>131</v>
      </c>
      <c r="E66" s="41" t="s">
        <v>4</v>
      </c>
      <c r="F66" s="41" t="s">
        <v>1</v>
      </c>
      <c r="G66" s="41" t="s">
        <v>87</v>
      </c>
      <c r="H66" s="41">
        <v>50</v>
      </c>
      <c r="I66" s="41">
        <v>50</v>
      </c>
      <c r="J66" s="41" t="s">
        <v>9</v>
      </c>
      <c r="K66" s="41" t="s">
        <v>10</v>
      </c>
      <c r="L66" s="41">
        <v>100</v>
      </c>
      <c r="M66" s="41" t="s">
        <v>14</v>
      </c>
    </row>
    <row r="67" spans="1:13" x14ac:dyDescent="0.3">
      <c r="A67" s="6"/>
      <c r="E67" s="6"/>
      <c r="F67" s="6"/>
      <c r="G67" s="6"/>
      <c r="H67" s="6"/>
      <c r="I67" s="6"/>
      <c r="J67" s="6"/>
      <c r="K67" s="6"/>
      <c r="L67" s="6"/>
      <c r="M67" s="7"/>
    </row>
    <row r="68" spans="1:13" x14ac:dyDescent="0.3">
      <c r="A68" s="6"/>
      <c r="E68" s="6"/>
      <c r="F68" s="6"/>
      <c r="G68" s="6"/>
      <c r="H68" s="6"/>
      <c r="I68" s="6"/>
      <c r="J68" s="6"/>
      <c r="K68" s="6"/>
      <c r="L68" s="6"/>
      <c r="M68" s="7"/>
    </row>
    <row r="69" spans="1:13" x14ac:dyDescent="0.3">
      <c r="A69" s="6"/>
      <c r="E69" s="6"/>
      <c r="F69" s="6"/>
      <c r="G69" s="6"/>
      <c r="H69" s="6"/>
      <c r="I69" s="6"/>
      <c r="J69" s="6"/>
      <c r="K69" s="6"/>
      <c r="L69" s="6"/>
      <c r="M69" s="7"/>
    </row>
    <row r="70" spans="1:13" x14ac:dyDescent="0.3">
      <c r="A70" s="6"/>
      <c r="E70" s="6"/>
      <c r="F70" s="6"/>
      <c r="G70" s="6"/>
      <c r="H70" s="6"/>
      <c r="I70" s="6"/>
      <c r="J70" s="6"/>
      <c r="K70" s="6"/>
      <c r="L70" s="6"/>
      <c r="M70" s="7"/>
    </row>
    <row r="74" spans="1:13" ht="7.5" customHeight="1" x14ac:dyDescent="0.3">
      <c r="A74" s="4"/>
      <c r="E74" s="4"/>
      <c r="F74" s="4"/>
      <c r="G74" s="4"/>
      <c r="H74" s="4"/>
      <c r="I74" s="4"/>
      <c r="J74" s="4"/>
      <c r="K74" s="4"/>
      <c r="L74" s="4"/>
      <c r="M74" s="4"/>
    </row>
  </sheetData>
  <autoFilter ref="A3:M66"/>
  <pageMargins left="0.7" right="0.7" top="0.78740157499999996" bottom="0.78740157499999996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92"/>
  <sheetViews>
    <sheetView tabSelected="1" zoomScale="80" zoomScaleNormal="80" workbookViewId="0">
      <pane ySplit="3" topLeftCell="A4" activePane="bottomLeft" state="frozen"/>
      <selection activeCell="D1" sqref="D1"/>
      <selection pane="bottomLeft" activeCell="F49" sqref="F49"/>
    </sheetView>
  </sheetViews>
  <sheetFormatPr baseColWidth="10" defaultRowHeight="14.4" x14ac:dyDescent="0.3"/>
  <cols>
    <col min="1" max="1" width="3.6640625" style="3" customWidth="1"/>
    <col min="2" max="4" width="20.6640625" customWidth="1"/>
    <col min="5" max="5" width="12.6640625" customWidth="1"/>
    <col min="6" max="6" width="13.109375" bestFit="1" customWidth="1"/>
    <col min="7" max="7" width="17.33203125" customWidth="1"/>
    <col min="8" max="8" width="12.6640625" customWidth="1"/>
    <col min="9" max="9" width="11.44140625" customWidth="1"/>
    <col min="10" max="10" width="8" customWidth="1"/>
    <col min="11" max="11" width="10.5546875" customWidth="1"/>
    <col min="12" max="12" width="11.6640625" customWidth="1"/>
    <col min="13" max="13" width="36.33203125" customWidth="1"/>
    <col min="14" max="14" width="30" customWidth="1"/>
    <col min="15" max="15" width="61.109375" bestFit="1" customWidth="1"/>
    <col min="16" max="16" width="52.88671875" bestFit="1" customWidth="1"/>
  </cols>
  <sheetData>
    <row r="1" spans="1:16" x14ac:dyDescent="0.3">
      <c r="C1" s="12"/>
      <c r="D1" s="12"/>
      <c r="E1" s="10"/>
      <c r="F1" s="89" t="s">
        <v>163</v>
      </c>
    </row>
    <row r="2" spans="1:16" x14ac:dyDescent="0.3">
      <c r="D2" s="114" t="s">
        <v>169</v>
      </c>
      <c r="E2" s="114" t="s">
        <v>137</v>
      </c>
      <c r="F2" t="s">
        <v>167</v>
      </c>
      <c r="G2" t="s">
        <v>138</v>
      </c>
      <c r="H2" s="114" t="s">
        <v>137</v>
      </c>
      <c r="I2" t="s">
        <v>138</v>
      </c>
      <c r="J2" s="114" t="s">
        <v>137</v>
      </c>
      <c r="K2" s="114" t="s">
        <v>137</v>
      </c>
      <c r="L2" s="114" t="s">
        <v>137</v>
      </c>
      <c r="M2" s="114" t="s">
        <v>137</v>
      </c>
      <c r="N2" s="114" t="s">
        <v>137</v>
      </c>
    </row>
    <row r="3" spans="1:16" s="1" customFormat="1" x14ac:dyDescent="0.3">
      <c r="A3" s="2" t="s">
        <v>7</v>
      </c>
      <c r="B3" s="95" t="s">
        <v>106</v>
      </c>
      <c r="C3" s="95" t="s">
        <v>107</v>
      </c>
      <c r="D3" s="96" t="s">
        <v>108</v>
      </c>
      <c r="E3" s="5" t="s">
        <v>161</v>
      </c>
      <c r="F3" s="2" t="s">
        <v>153</v>
      </c>
      <c r="G3" s="2" t="s">
        <v>26</v>
      </c>
      <c r="H3" s="5" t="s">
        <v>162</v>
      </c>
      <c r="I3" s="2" t="s">
        <v>166</v>
      </c>
      <c r="J3" s="5" t="s">
        <v>24</v>
      </c>
      <c r="K3" s="5" t="s">
        <v>160</v>
      </c>
      <c r="L3" s="5" t="s">
        <v>154</v>
      </c>
      <c r="M3" s="5" t="s">
        <v>155</v>
      </c>
      <c r="N3" s="5" t="s">
        <v>156</v>
      </c>
      <c r="O3" s="1" t="s">
        <v>123</v>
      </c>
      <c r="P3" s="8"/>
    </row>
    <row r="4" spans="1:16" s="25" customFormat="1" x14ac:dyDescent="0.3">
      <c r="A4" s="10">
        <v>1</v>
      </c>
      <c r="B4" s="23" t="s">
        <v>119</v>
      </c>
      <c r="C4" s="23" t="str">
        <f t="shared" ref="C4:C46" si="0">IF(ISBLANK(E4),"",E4&amp;"_"&amp;L4)</f>
        <v>CPFA_AEB</v>
      </c>
      <c r="D4" s="23" t="s">
        <v>109</v>
      </c>
      <c r="E4" s="22" t="s">
        <v>94</v>
      </c>
      <c r="F4" s="22" t="s">
        <v>41</v>
      </c>
      <c r="G4" s="22" t="s">
        <v>29</v>
      </c>
      <c r="H4" s="98">
        <v>0.5</v>
      </c>
      <c r="I4" s="98" t="s">
        <v>165</v>
      </c>
      <c r="J4" s="22" t="s">
        <v>25</v>
      </c>
      <c r="K4" s="22" t="s">
        <v>92</v>
      </c>
      <c r="L4" s="22" t="s">
        <v>0</v>
      </c>
      <c r="M4" s="22" t="s">
        <v>28</v>
      </c>
      <c r="N4" s="72">
        <v>8</v>
      </c>
      <c r="P4" s="26"/>
    </row>
    <row r="5" spans="1:16" s="25" customFormat="1" x14ac:dyDescent="0.3">
      <c r="A5" s="11">
        <v>2</v>
      </c>
      <c r="B5" s="23" t="s">
        <v>119</v>
      </c>
      <c r="C5" s="23" t="str">
        <f t="shared" si="0"/>
        <v>CPNA_AEB</v>
      </c>
      <c r="D5" s="23" t="s">
        <v>109</v>
      </c>
      <c r="E5" s="25" t="s">
        <v>95</v>
      </c>
      <c r="F5" s="25" t="s">
        <v>42</v>
      </c>
      <c r="G5" s="25" t="s">
        <v>27</v>
      </c>
      <c r="H5" s="98">
        <v>0.25</v>
      </c>
      <c r="I5" s="98" t="s">
        <v>165</v>
      </c>
      <c r="J5" s="22" t="s">
        <v>25</v>
      </c>
      <c r="K5" s="22" t="s">
        <v>93</v>
      </c>
      <c r="L5" s="22" t="s">
        <v>0</v>
      </c>
      <c r="M5" s="22" t="s">
        <v>28</v>
      </c>
      <c r="N5" s="72">
        <v>5</v>
      </c>
      <c r="P5" s="26"/>
    </row>
    <row r="6" spans="1:16" s="25" customFormat="1" x14ac:dyDescent="0.3">
      <c r="A6" s="10">
        <v>3</v>
      </c>
      <c r="B6" s="23" t="s">
        <v>119</v>
      </c>
      <c r="C6" s="23" t="str">
        <f t="shared" si="0"/>
        <v>CPNA_AEB</v>
      </c>
      <c r="D6" s="23" t="s">
        <v>109</v>
      </c>
      <c r="E6" s="25" t="s">
        <v>95</v>
      </c>
      <c r="F6" s="25" t="s">
        <v>43</v>
      </c>
      <c r="G6" s="25" t="s">
        <v>27</v>
      </c>
      <c r="H6" s="98">
        <v>0.75</v>
      </c>
      <c r="I6" s="98" t="s">
        <v>165</v>
      </c>
      <c r="J6" s="22" t="s">
        <v>25</v>
      </c>
      <c r="K6" s="22" t="s">
        <v>93</v>
      </c>
      <c r="L6" s="22" t="s">
        <v>0</v>
      </c>
      <c r="M6" s="22" t="s">
        <v>28</v>
      </c>
      <c r="N6" s="72">
        <v>5</v>
      </c>
      <c r="P6" s="26"/>
    </row>
    <row r="7" spans="1:16" s="25" customFormat="1" x14ac:dyDescent="0.3">
      <c r="A7" s="11">
        <v>4</v>
      </c>
      <c r="B7" s="23" t="s">
        <v>119</v>
      </c>
      <c r="C7" s="23" t="str">
        <f t="shared" si="0"/>
        <v>CPNA_AEB</v>
      </c>
      <c r="D7" s="23" t="s">
        <v>109</v>
      </c>
      <c r="E7" s="25" t="s">
        <v>95</v>
      </c>
      <c r="F7" s="92" t="s">
        <v>128</v>
      </c>
      <c r="G7" s="25" t="s">
        <v>27</v>
      </c>
      <c r="H7" s="98">
        <v>0.75</v>
      </c>
      <c r="I7" s="98" t="s">
        <v>165</v>
      </c>
      <c r="J7" s="22" t="s">
        <v>25</v>
      </c>
      <c r="K7" s="22" t="s">
        <v>93</v>
      </c>
      <c r="L7" s="22" t="s">
        <v>0</v>
      </c>
      <c r="M7" s="22">
        <v>10</v>
      </c>
      <c r="N7" s="72">
        <v>5</v>
      </c>
      <c r="O7" s="13"/>
      <c r="P7" s="13"/>
    </row>
    <row r="8" spans="1:16" s="25" customFormat="1" x14ac:dyDescent="0.3">
      <c r="A8" s="10">
        <v>5</v>
      </c>
      <c r="B8" s="23" t="s">
        <v>119</v>
      </c>
      <c r="C8" s="23" t="str">
        <f t="shared" si="0"/>
        <v>CPNA_AEB</v>
      </c>
      <c r="D8" s="23" t="s">
        <v>109</v>
      </c>
      <c r="E8" s="25" t="s">
        <v>95</v>
      </c>
      <c r="F8" s="92" t="s">
        <v>128</v>
      </c>
      <c r="G8" s="25" t="s">
        <v>27</v>
      </c>
      <c r="H8" s="98">
        <v>0.75</v>
      </c>
      <c r="I8" s="98" t="s">
        <v>165</v>
      </c>
      <c r="J8" s="22" t="s">
        <v>25</v>
      </c>
      <c r="K8" s="22" t="s">
        <v>93</v>
      </c>
      <c r="L8" s="22" t="s">
        <v>0</v>
      </c>
      <c r="M8" s="22">
        <v>20</v>
      </c>
      <c r="N8" s="72">
        <v>3</v>
      </c>
      <c r="O8" s="13"/>
      <c r="P8" s="13"/>
    </row>
    <row r="9" spans="1:16" s="25" customFormat="1" x14ac:dyDescent="0.3">
      <c r="A9" s="11">
        <v>6</v>
      </c>
      <c r="B9" s="23" t="s">
        <v>119</v>
      </c>
      <c r="C9" s="23" t="str">
        <f t="shared" si="0"/>
        <v>CPNC_AEB</v>
      </c>
      <c r="D9" s="23" t="s">
        <v>109</v>
      </c>
      <c r="E9" s="25" t="s">
        <v>96</v>
      </c>
      <c r="F9" s="25" t="s">
        <v>44</v>
      </c>
      <c r="G9" s="25" t="s">
        <v>27</v>
      </c>
      <c r="H9" s="98">
        <v>0.5</v>
      </c>
      <c r="I9" s="107" t="s">
        <v>164</v>
      </c>
      <c r="J9" s="22" t="s">
        <v>50</v>
      </c>
      <c r="K9" s="22" t="s">
        <v>92</v>
      </c>
      <c r="L9" s="22" t="s">
        <v>0</v>
      </c>
      <c r="M9" s="22" t="s">
        <v>28</v>
      </c>
      <c r="N9" s="72">
        <v>5</v>
      </c>
      <c r="P9" s="26"/>
    </row>
    <row r="10" spans="1:16" s="25" customFormat="1" x14ac:dyDescent="0.3">
      <c r="A10" s="10">
        <v>7</v>
      </c>
      <c r="B10" s="23" t="s">
        <v>119</v>
      </c>
      <c r="C10" s="23" t="str">
        <f t="shared" si="0"/>
        <v>CPLA_AEB</v>
      </c>
      <c r="D10" s="23" t="s">
        <v>109</v>
      </c>
      <c r="E10" s="13" t="s">
        <v>97</v>
      </c>
      <c r="F10" s="13" t="s">
        <v>45</v>
      </c>
      <c r="G10" s="13" t="s">
        <v>30</v>
      </c>
      <c r="H10" s="99">
        <v>0.5</v>
      </c>
      <c r="I10" s="99" t="s">
        <v>165</v>
      </c>
      <c r="J10" s="27" t="s">
        <v>25</v>
      </c>
      <c r="K10" s="27" t="s">
        <v>93</v>
      </c>
      <c r="L10" s="27" t="s">
        <v>0</v>
      </c>
      <c r="M10" s="27" t="s">
        <v>28</v>
      </c>
      <c r="N10" s="73">
        <v>5</v>
      </c>
      <c r="P10" s="26"/>
    </row>
    <row r="11" spans="1:16" s="25" customFormat="1" x14ac:dyDescent="0.3">
      <c r="A11" s="11">
        <v>8</v>
      </c>
      <c r="B11" s="23" t="s">
        <v>119</v>
      </c>
      <c r="C11" s="23" t="str">
        <f t="shared" si="0"/>
        <v>CPLA_FCW</v>
      </c>
      <c r="D11" s="23" t="s">
        <v>109</v>
      </c>
      <c r="E11" s="13" t="s">
        <v>97</v>
      </c>
      <c r="F11" s="13" t="s">
        <v>46</v>
      </c>
      <c r="G11" s="13" t="s">
        <v>30</v>
      </c>
      <c r="H11" s="99">
        <v>0.25</v>
      </c>
      <c r="I11" s="99" t="s">
        <v>165</v>
      </c>
      <c r="J11" s="27" t="s">
        <v>25</v>
      </c>
      <c r="K11" s="27" t="s">
        <v>93</v>
      </c>
      <c r="L11" s="27" t="s">
        <v>1</v>
      </c>
      <c r="M11" s="27" t="s">
        <v>12</v>
      </c>
      <c r="N11" s="73">
        <v>5</v>
      </c>
      <c r="P11" s="26"/>
    </row>
    <row r="12" spans="1:16" s="25" customFormat="1" x14ac:dyDescent="0.3">
      <c r="A12" s="10">
        <v>9</v>
      </c>
      <c r="B12" s="23" t="s">
        <v>119</v>
      </c>
      <c r="C12" s="23" t="str">
        <f t="shared" si="0"/>
        <v>CBNA_AEB</v>
      </c>
      <c r="D12" s="23" t="s">
        <v>109</v>
      </c>
      <c r="E12" s="13" t="s">
        <v>98</v>
      </c>
      <c r="F12" s="13" t="s">
        <v>47</v>
      </c>
      <c r="G12" s="13" t="s">
        <v>27</v>
      </c>
      <c r="H12" s="99">
        <v>0.5</v>
      </c>
      <c r="I12" s="99" t="s">
        <v>165</v>
      </c>
      <c r="J12" s="27" t="s">
        <v>32</v>
      </c>
      <c r="K12" s="27" t="s">
        <v>92</v>
      </c>
      <c r="L12" s="27" t="s">
        <v>0</v>
      </c>
      <c r="M12" s="27" t="s">
        <v>28</v>
      </c>
      <c r="N12" s="73">
        <v>15</v>
      </c>
      <c r="O12" s="22"/>
      <c r="P12" s="26"/>
    </row>
    <row r="13" spans="1:16" s="25" customFormat="1" x14ac:dyDescent="0.3">
      <c r="A13" s="11">
        <v>10</v>
      </c>
      <c r="B13" s="23" t="s">
        <v>119</v>
      </c>
      <c r="C13" s="23" t="str">
        <f t="shared" si="0"/>
        <v>CBLA_AEB</v>
      </c>
      <c r="D13" s="23" t="s">
        <v>109</v>
      </c>
      <c r="E13" s="13" t="s">
        <v>99</v>
      </c>
      <c r="F13" s="13" t="s">
        <v>48</v>
      </c>
      <c r="G13" s="13" t="s">
        <v>33</v>
      </c>
      <c r="H13" s="99">
        <v>0.5</v>
      </c>
      <c r="I13" s="99" t="s">
        <v>165</v>
      </c>
      <c r="J13" s="27" t="s">
        <v>32</v>
      </c>
      <c r="K13" s="27" t="s">
        <v>92</v>
      </c>
      <c r="L13" s="27" t="s">
        <v>0</v>
      </c>
      <c r="M13" s="27" t="s">
        <v>31</v>
      </c>
      <c r="N13" s="73">
        <v>15</v>
      </c>
      <c r="O13" s="22"/>
      <c r="P13" s="26"/>
    </row>
    <row r="14" spans="1:16" s="25" customFormat="1" x14ac:dyDescent="0.3">
      <c r="A14" s="10">
        <v>11</v>
      </c>
      <c r="B14" s="23" t="s">
        <v>119</v>
      </c>
      <c r="C14" s="23" t="str">
        <f t="shared" si="0"/>
        <v>CBLA_FCW</v>
      </c>
      <c r="D14" s="23" t="s">
        <v>109</v>
      </c>
      <c r="E14" s="13" t="s">
        <v>99</v>
      </c>
      <c r="F14" s="13" t="s">
        <v>49</v>
      </c>
      <c r="G14" s="13" t="s">
        <v>33</v>
      </c>
      <c r="H14" s="99">
        <v>0.25</v>
      </c>
      <c r="I14" s="99" t="s">
        <v>165</v>
      </c>
      <c r="J14" s="27" t="s">
        <v>32</v>
      </c>
      <c r="K14" s="27" t="s">
        <v>92</v>
      </c>
      <c r="L14" s="27" t="s">
        <v>1</v>
      </c>
      <c r="M14" s="27" t="s">
        <v>12</v>
      </c>
      <c r="N14" s="73">
        <v>20</v>
      </c>
      <c r="O14" s="22"/>
      <c r="P14" s="26"/>
    </row>
    <row r="15" spans="1:16" s="18" customFormat="1" x14ac:dyDescent="0.3">
      <c r="A15" s="11">
        <v>12</v>
      </c>
      <c r="B15" s="17" t="s">
        <v>119</v>
      </c>
      <c r="C15" s="17" t="str">
        <f t="shared" si="0"/>
        <v>CPFA_AEB</v>
      </c>
      <c r="D15" s="17" t="s">
        <v>114</v>
      </c>
      <c r="E15" s="20" t="s">
        <v>94</v>
      </c>
      <c r="F15" s="20" t="s">
        <v>41</v>
      </c>
      <c r="G15" s="20" t="s">
        <v>29</v>
      </c>
      <c r="H15" s="100">
        <v>0.5</v>
      </c>
      <c r="I15" s="100" t="s">
        <v>165</v>
      </c>
      <c r="J15" s="20" t="s">
        <v>25</v>
      </c>
      <c r="K15" s="20" t="s">
        <v>92</v>
      </c>
      <c r="L15" s="20" t="s">
        <v>0</v>
      </c>
      <c r="M15" s="20" t="s">
        <v>21</v>
      </c>
      <c r="N15" s="74">
        <v>8</v>
      </c>
      <c r="O15" s="16"/>
      <c r="P15" s="19"/>
    </row>
    <row r="16" spans="1:16" s="18" customFormat="1" x14ac:dyDescent="0.3">
      <c r="A16" s="10">
        <v>13</v>
      </c>
      <c r="B16" s="17" t="s">
        <v>119</v>
      </c>
      <c r="C16" s="17" t="str">
        <f t="shared" si="0"/>
        <v>CPNA_AEB</v>
      </c>
      <c r="D16" s="17" t="s">
        <v>114</v>
      </c>
      <c r="E16" s="15" t="s">
        <v>95</v>
      </c>
      <c r="F16" s="15" t="s">
        <v>42</v>
      </c>
      <c r="G16" s="15" t="s">
        <v>27</v>
      </c>
      <c r="H16" s="100">
        <v>0.25</v>
      </c>
      <c r="I16" s="100" t="s">
        <v>165</v>
      </c>
      <c r="J16" s="20" t="s">
        <v>25</v>
      </c>
      <c r="K16" s="20" t="s">
        <v>93</v>
      </c>
      <c r="L16" s="20" t="s">
        <v>0</v>
      </c>
      <c r="M16" s="20" t="s">
        <v>21</v>
      </c>
      <c r="N16" s="74">
        <v>5</v>
      </c>
      <c r="O16" s="16"/>
      <c r="P16" s="19"/>
    </row>
    <row r="17" spans="1:16" s="18" customFormat="1" x14ac:dyDescent="0.3">
      <c r="A17" s="11">
        <v>14</v>
      </c>
      <c r="B17" s="17" t="s">
        <v>119</v>
      </c>
      <c r="C17" s="17" t="str">
        <f t="shared" si="0"/>
        <v>CPNA_AEB</v>
      </c>
      <c r="D17" s="17" t="s">
        <v>114</v>
      </c>
      <c r="E17" s="15" t="s">
        <v>95</v>
      </c>
      <c r="F17" s="15" t="s">
        <v>43</v>
      </c>
      <c r="G17" s="15" t="s">
        <v>27</v>
      </c>
      <c r="H17" s="100">
        <v>0.75</v>
      </c>
      <c r="I17" s="100" t="s">
        <v>165</v>
      </c>
      <c r="J17" s="20" t="s">
        <v>25</v>
      </c>
      <c r="K17" s="20" t="s">
        <v>93</v>
      </c>
      <c r="L17" s="20" t="s">
        <v>0</v>
      </c>
      <c r="M17" s="20" t="s">
        <v>21</v>
      </c>
      <c r="N17" s="74">
        <v>5</v>
      </c>
      <c r="P17" s="19"/>
    </row>
    <row r="18" spans="1:16" s="18" customFormat="1" x14ac:dyDescent="0.3">
      <c r="A18" s="10">
        <v>15</v>
      </c>
      <c r="B18" s="17" t="s">
        <v>119</v>
      </c>
      <c r="C18" s="17" t="str">
        <f t="shared" si="0"/>
        <v>CPNA_AEB</v>
      </c>
      <c r="D18" s="17" t="s">
        <v>114</v>
      </c>
      <c r="E18" s="15" t="s">
        <v>95</v>
      </c>
      <c r="F18" s="92" t="s">
        <v>128</v>
      </c>
      <c r="G18" s="15" t="s">
        <v>27</v>
      </c>
      <c r="H18" s="100">
        <v>0.75</v>
      </c>
      <c r="I18" s="100" t="s">
        <v>165</v>
      </c>
      <c r="J18" s="20" t="s">
        <v>25</v>
      </c>
      <c r="K18" s="20" t="s">
        <v>93</v>
      </c>
      <c r="L18" s="20" t="s">
        <v>0</v>
      </c>
      <c r="M18" s="20">
        <v>10</v>
      </c>
      <c r="N18" s="74">
        <v>5</v>
      </c>
      <c r="P18" s="19"/>
    </row>
    <row r="19" spans="1:16" s="18" customFormat="1" x14ac:dyDescent="0.3">
      <c r="A19" s="11">
        <v>16</v>
      </c>
      <c r="B19" s="17" t="s">
        <v>119</v>
      </c>
      <c r="C19" s="17" t="str">
        <f t="shared" ref="C19" si="1">IF(ISBLANK(E19),"",E19&amp;"_"&amp;L19)</f>
        <v>CPNA_AEB</v>
      </c>
      <c r="D19" s="17" t="s">
        <v>114</v>
      </c>
      <c r="E19" s="15" t="s">
        <v>95</v>
      </c>
      <c r="F19" s="92" t="s">
        <v>128</v>
      </c>
      <c r="G19" s="15" t="s">
        <v>27</v>
      </c>
      <c r="H19" s="100">
        <v>0.75</v>
      </c>
      <c r="I19" s="100" t="s">
        <v>165</v>
      </c>
      <c r="J19" s="20" t="s">
        <v>25</v>
      </c>
      <c r="K19" s="20" t="s">
        <v>93</v>
      </c>
      <c r="L19" s="20" t="s">
        <v>0</v>
      </c>
      <c r="M19" s="20">
        <v>20</v>
      </c>
      <c r="N19" s="74">
        <v>3</v>
      </c>
      <c r="P19" s="19"/>
    </row>
    <row r="20" spans="1:16" s="18" customFormat="1" x14ac:dyDescent="0.3">
      <c r="A20" s="10">
        <v>17</v>
      </c>
      <c r="B20" s="17" t="s">
        <v>119</v>
      </c>
      <c r="C20" s="17" t="str">
        <f t="shared" si="0"/>
        <v>CPNC_AEB</v>
      </c>
      <c r="D20" s="17" t="s">
        <v>114</v>
      </c>
      <c r="E20" s="15" t="s">
        <v>96</v>
      </c>
      <c r="F20" s="15" t="s">
        <v>44</v>
      </c>
      <c r="G20" s="15" t="s">
        <v>27</v>
      </c>
      <c r="H20" s="100">
        <v>0.5</v>
      </c>
      <c r="I20" s="108" t="s">
        <v>164</v>
      </c>
      <c r="J20" s="20" t="s">
        <v>50</v>
      </c>
      <c r="K20" s="20" t="s">
        <v>92</v>
      </c>
      <c r="L20" s="20" t="s">
        <v>0</v>
      </c>
      <c r="M20" s="20" t="s">
        <v>21</v>
      </c>
      <c r="N20" s="74">
        <v>5</v>
      </c>
      <c r="O20" s="16"/>
      <c r="P20" s="19"/>
    </row>
    <row r="21" spans="1:16" s="18" customFormat="1" x14ac:dyDescent="0.3">
      <c r="A21" s="11">
        <v>18</v>
      </c>
      <c r="B21" s="17" t="s">
        <v>119</v>
      </c>
      <c r="C21" s="17" t="str">
        <f t="shared" si="0"/>
        <v>CPLA_AEB</v>
      </c>
      <c r="D21" s="17" t="s">
        <v>114</v>
      </c>
      <c r="E21" s="15" t="s">
        <v>97</v>
      </c>
      <c r="F21" s="15" t="s">
        <v>45</v>
      </c>
      <c r="G21" s="15" t="s">
        <v>30</v>
      </c>
      <c r="H21" s="100">
        <v>0.5</v>
      </c>
      <c r="I21" s="100" t="s">
        <v>165</v>
      </c>
      <c r="J21" s="20" t="s">
        <v>25</v>
      </c>
      <c r="K21" s="20" t="s">
        <v>93</v>
      </c>
      <c r="L21" s="20" t="s">
        <v>0</v>
      </c>
      <c r="M21" s="20" t="s">
        <v>28</v>
      </c>
      <c r="N21" s="74">
        <v>5</v>
      </c>
      <c r="P21" s="19"/>
    </row>
    <row r="22" spans="1:16" s="18" customFormat="1" x14ac:dyDescent="0.3">
      <c r="A22" s="10">
        <v>19</v>
      </c>
      <c r="B22" s="17" t="s">
        <v>119</v>
      </c>
      <c r="C22" s="17" t="str">
        <f t="shared" si="0"/>
        <v>CPLA_FCW</v>
      </c>
      <c r="D22" s="17" t="s">
        <v>114</v>
      </c>
      <c r="E22" s="15" t="s">
        <v>97</v>
      </c>
      <c r="F22" s="15" t="s">
        <v>46</v>
      </c>
      <c r="G22" s="15" t="s">
        <v>30</v>
      </c>
      <c r="H22" s="100">
        <v>0.25</v>
      </c>
      <c r="I22" s="100" t="s">
        <v>165</v>
      </c>
      <c r="J22" s="20" t="s">
        <v>25</v>
      </c>
      <c r="K22" s="20" t="s">
        <v>93</v>
      </c>
      <c r="L22" s="20" t="s">
        <v>1</v>
      </c>
      <c r="M22" s="20" t="s">
        <v>12</v>
      </c>
      <c r="N22" s="74">
        <v>5</v>
      </c>
      <c r="P22" s="19"/>
    </row>
    <row r="23" spans="1:16" s="18" customFormat="1" x14ac:dyDescent="0.3">
      <c r="A23" s="11">
        <v>20</v>
      </c>
      <c r="B23" s="17" t="s">
        <v>119</v>
      </c>
      <c r="C23" s="17" t="str">
        <f t="shared" si="0"/>
        <v>CPLA_ESS</v>
      </c>
      <c r="D23" s="17" t="s">
        <v>114</v>
      </c>
      <c r="E23" s="15" t="s">
        <v>97</v>
      </c>
      <c r="F23" s="15" t="s">
        <v>46</v>
      </c>
      <c r="G23" s="15" t="s">
        <v>30</v>
      </c>
      <c r="H23" s="100">
        <v>0.25</v>
      </c>
      <c r="I23" s="100" t="s">
        <v>165</v>
      </c>
      <c r="J23" s="20" t="s">
        <v>25</v>
      </c>
      <c r="K23" s="20" t="s">
        <v>93</v>
      </c>
      <c r="L23" s="20" t="s">
        <v>67</v>
      </c>
      <c r="M23" s="20" t="s">
        <v>12</v>
      </c>
      <c r="N23" s="74">
        <v>5</v>
      </c>
      <c r="P23" s="19"/>
    </row>
    <row r="24" spans="1:16" s="30" customFormat="1" x14ac:dyDescent="0.3">
      <c r="A24" s="10">
        <v>21</v>
      </c>
      <c r="B24" s="17" t="s">
        <v>119</v>
      </c>
      <c r="C24" s="17" t="str">
        <f t="shared" si="0"/>
        <v>CPTA_AEB</v>
      </c>
      <c r="D24" s="17" t="s">
        <v>114</v>
      </c>
      <c r="E24" s="15" t="s">
        <v>120</v>
      </c>
      <c r="F24" s="92" t="s">
        <v>68</v>
      </c>
      <c r="G24" s="15" t="s">
        <v>55</v>
      </c>
      <c r="H24" s="100">
        <v>0.5</v>
      </c>
      <c r="I24" s="100" t="s">
        <v>165</v>
      </c>
      <c r="J24" s="20" t="s">
        <v>25</v>
      </c>
      <c r="K24" s="20" t="s">
        <v>92</v>
      </c>
      <c r="L24" s="20" t="s">
        <v>0</v>
      </c>
      <c r="M24" s="15" t="s">
        <v>65</v>
      </c>
      <c r="N24" s="74">
        <v>5</v>
      </c>
      <c r="O24" s="75"/>
      <c r="P24" s="19"/>
    </row>
    <row r="25" spans="1:16" s="30" customFormat="1" x14ac:dyDescent="0.3">
      <c r="A25" s="11">
        <v>22</v>
      </c>
      <c r="B25" s="17" t="s">
        <v>119</v>
      </c>
      <c r="C25" s="17" t="str">
        <f t="shared" si="0"/>
        <v>CPTA_AEB</v>
      </c>
      <c r="D25" s="17" t="s">
        <v>114</v>
      </c>
      <c r="E25" s="15" t="s">
        <v>120</v>
      </c>
      <c r="F25" s="92" t="s">
        <v>69</v>
      </c>
      <c r="G25" s="15" t="s">
        <v>55</v>
      </c>
      <c r="H25" s="100">
        <v>0.5</v>
      </c>
      <c r="I25" s="100" t="s">
        <v>165</v>
      </c>
      <c r="J25" s="20" t="s">
        <v>25</v>
      </c>
      <c r="K25" s="20" t="s">
        <v>92</v>
      </c>
      <c r="L25" s="20" t="s">
        <v>0</v>
      </c>
      <c r="M25" s="20">
        <v>10</v>
      </c>
      <c r="N25" s="74">
        <v>5</v>
      </c>
      <c r="O25" s="75"/>
      <c r="P25" s="19"/>
    </row>
    <row r="26" spans="1:16" s="18" customFormat="1" x14ac:dyDescent="0.3">
      <c r="A26" s="10">
        <v>23</v>
      </c>
      <c r="B26" s="17" t="s">
        <v>119</v>
      </c>
      <c r="C26" s="17" t="str">
        <f t="shared" si="0"/>
        <v>CBNA_AEB</v>
      </c>
      <c r="D26" s="17" t="s">
        <v>114</v>
      </c>
      <c r="E26" s="15" t="s">
        <v>98</v>
      </c>
      <c r="F26" s="15" t="s">
        <v>47</v>
      </c>
      <c r="G26" s="15" t="s">
        <v>27</v>
      </c>
      <c r="H26" s="100">
        <v>0.5</v>
      </c>
      <c r="I26" s="100" t="s">
        <v>165</v>
      </c>
      <c r="J26" s="20" t="s">
        <v>32</v>
      </c>
      <c r="K26" s="20" t="s">
        <v>92</v>
      </c>
      <c r="L26" s="20" t="s">
        <v>0</v>
      </c>
      <c r="M26" s="20" t="s">
        <v>21</v>
      </c>
      <c r="N26" s="74">
        <v>15</v>
      </c>
      <c r="O26" s="18" t="s">
        <v>121</v>
      </c>
      <c r="P26" s="19"/>
    </row>
    <row r="27" spans="1:16" s="18" customFormat="1" x14ac:dyDescent="0.3">
      <c r="A27" s="11">
        <v>24</v>
      </c>
      <c r="B27" s="17" t="s">
        <v>119</v>
      </c>
      <c r="C27" s="17" t="str">
        <f t="shared" si="0"/>
        <v>CBLA_AEB</v>
      </c>
      <c r="D27" s="17" t="s">
        <v>114</v>
      </c>
      <c r="E27" s="15" t="s">
        <v>99</v>
      </c>
      <c r="F27" s="15" t="s">
        <v>48</v>
      </c>
      <c r="G27" s="15" t="s">
        <v>33</v>
      </c>
      <c r="H27" s="100">
        <v>0.5</v>
      </c>
      <c r="I27" s="100" t="s">
        <v>165</v>
      </c>
      <c r="J27" s="20" t="s">
        <v>32</v>
      </c>
      <c r="K27" s="20" t="s">
        <v>92</v>
      </c>
      <c r="L27" s="20" t="s">
        <v>0</v>
      </c>
      <c r="M27" s="20" t="s">
        <v>31</v>
      </c>
      <c r="N27" s="74">
        <v>15</v>
      </c>
      <c r="O27" s="76"/>
      <c r="P27" s="19"/>
    </row>
    <row r="28" spans="1:16" s="18" customFormat="1" x14ac:dyDescent="0.3">
      <c r="A28" s="10">
        <v>25</v>
      </c>
      <c r="B28" s="17" t="s">
        <v>119</v>
      </c>
      <c r="C28" s="17" t="str">
        <f t="shared" si="0"/>
        <v>CBLA_FCW</v>
      </c>
      <c r="D28" s="17" t="s">
        <v>114</v>
      </c>
      <c r="E28" s="15" t="s">
        <v>99</v>
      </c>
      <c r="F28" s="15" t="s">
        <v>49</v>
      </c>
      <c r="G28" s="15" t="s">
        <v>33</v>
      </c>
      <c r="H28" s="100">
        <v>0.25</v>
      </c>
      <c r="I28" s="100" t="s">
        <v>165</v>
      </c>
      <c r="J28" s="20" t="s">
        <v>32</v>
      </c>
      <c r="K28" s="20" t="s">
        <v>92</v>
      </c>
      <c r="L28" s="20" t="s">
        <v>1</v>
      </c>
      <c r="M28" s="20" t="s">
        <v>12</v>
      </c>
      <c r="N28" s="74">
        <v>20</v>
      </c>
      <c r="P28" s="19"/>
    </row>
    <row r="29" spans="1:16" s="18" customFormat="1" x14ac:dyDescent="0.3">
      <c r="A29" s="11">
        <v>26</v>
      </c>
      <c r="B29" s="17" t="s">
        <v>119</v>
      </c>
      <c r="C29" s="17" t="str">
        <f t="shared" si="0"/>
        <v>CBLA_ESS</v>
      </c>
      <c r="D29" s="17" t="s">
        <v>114</v>
      </c>
      <c r="E29" s="15" t="s">
        <v>99</v>
      </c>
      <c r="F29" s="15" t="s">
        <v>49</v>
      </c>
      <c r="G29" s="15" t="s">
        <v>33</v>
      </c>
      <c r="H29" s="100">
        <v>0.25</v>
      </c>
      <c r="I29" s="100" t="s">
        <v>165</v>
      </c>
      <c r="J29" s="20" t="s">
        <v>32</v>
      </c>
      <c r="K29" s="20" t="s">
        <v>92</v>
      </c>
      <c r="L29" s="20" t="s">
        <v>67</v>
      </c>
      <c r="M29" s="20" t="s">
        <v>12</v>
      </c>
      <c r="N29" s="74">
        <v>20</v>
      </c>
      <c r="P29" s="19"/>
    </row>
    <row r="30" spans="1:16" s="18" customFormat="1" x14ac:dyDescent="0.3">
      <c r="A30" s="10">
        <v>27</v>
      </c>
      <c r="B30" s="17" t="s">
        <v>119</v>
      </c>
      <c r="C30" s="17" t="str">
        <f t="shared" si="0"/>
        <v>CBNAO_AEB</v>
      </c>
      <c r="D30" s="17" t="s">
        <v>114</v>
      </c>
      <c r="E30" s="15" t="s">
        <v>125</v>
      </c>
      <c r="F30" s="15" t="s">
        <v>126</v>
      </c>
      <c r="G30" s="15" t="s">
        <v>27</v>
      </c>
      <c r="H30" s="100">
        <v>0.5</v>
      </c>
      <c r="I30" s="108" t="s">
        <v>164</v>
      </c>
      <c r="J30" s="15" t="s">
        <v>32</v>
      </c>
      <c r="K30" s="15" t="s">
        <v>92</v>
      </c>
      <c r="L30" s="15" t="s">
        <v>0</v>
      </c>
      <c r="M30" s="15" t="s">
        <v>21</v>
      </c>
      <c r="N30" s="74">
        <v>10</v>
      </c>
      <c r="O30" s="15"/>
    </row>
    <row r="31" spans="1:16" s="18" customFormat="1" x14ac:dyDescent="0.3">
      <c r="A31" s="11">
        <v>28</v>
      </c>
      <c r="B31" s="17" t="s">
        <v>119</v>
      </c>
      <c r="C31" s="17" t="str">
        <f t="shared" si="0"/>
        <v>CBFA_AEB</v>
      </c>
      <c r="D31" s="17" t="s">
        <v>114</v>
      </c>
      <c r="E31" s="15" t="s">
        <v>102</v>
      </c>
      <c r="F31" s="15" t="s">
        <v>54</v>
      </c>
      <c r="G31" s="15" t="s">
        <v>29</v>
      </c>
      <c r="H31" s="100">
        <v>0.5</v>
      </c>
      <c r="I31" s="108" t="s">
        <v>165</v>
      </c>
      <c r="J31" s="15" t="s">
        <v>32</v>
      </c>
      <c r="K31" s="15" t="s">
        <v>92</v>
      </c>
      <c r="L31" s="15" t="s">
        <v>0</v>
      </c>
      <c r="M31" s="15" t="s">
        <v>21</v>
      </c>
      <c r="N31" s="74">
        <v>20</v>
      </c>
      <c r="P31" s="19"/>
    </row>
    <row r="32" spans="1:16" s="18" customFormat="1" x14ac:dyDescent="0.3">
      <c r="A32" s="10">
        <v>29</v>
      </c>
      <c r="B32" s="17" t="s">
        <v>119</v>
      </c>
      <c r="C32" s="17" t="str">
        <f t="shared" si="0"/>
        <v>CPRA_AEB</v>
      </c>
      <c r="D32" s="17" t="s">
        <v>114</v>
      </c>
      <c r="E32" s="15" t="s">
        <v>122</v>
      </c>
      <c r="F32" s="20" t="s">
        <v>71</v>
      </c>
      <c r="G32" s="20" t="s">
        <v>27</v>
      </c>
      <c r="H32" s="100">
        <v>0.5</v>
      </c>
      <c r="I32" s="100" t="s">
        <v>165</v>
      </c>
      <c r="J32" s="20" t="s">
        <v>25</v>
      </c>
      <c r="K32" s="20" t="s">
        <v>92</v>
      </c>
      <c r="L32" s="20" t="s">
        <v>0</v>
      </c>
      <c r="M32" s="20" t="s">
        <v>56</v>
      </c>
      <c r="N32" s="74">
        <v>5</v>
      </c>
      <c r="O32" s="16"/>
      <c r="P32" s="19"/>
    </row>
    <row r="33" spans="1:16" s="18" customFormat="1" x14ac:dyDescent="0.3">
      <c r="A33" s="11">
        <v>30</v>
      </c>
      <c r="B33" s="17" t="s">
        <v>119</v>
      </c>
      <c r="C33" s="17" t="str">
        <f t="shared" si="0"/>
        <v>CPRA_AEB</v>
      </c>
      <c r="D33" s="17" t="s">
        <v>114</v>
      </c>
      <c r="E33" s="15" t="s">
        <v>122</v>
      </c>
      <c r="F33" s="15" t="s">
        <v>70</v>
      </c>
      <c r="G33" s="15" t="s">
        <v>57</v>
      </c>
      <c r="H33" s="100">
        <v>0.25</v>
      </c>
      <c r="I33" s="100" t="s">
        <v>165</v>
      </c>
      <c r="J33" s="20" t="s">
        <v>25</v>
      </c>
      <c r="K33" s="20" t="s">
        <v>92</v>
      </c>
      <c r="L33" s="20" t="s">
        <v>0</v>
      </c>
      <c r="M33" s="20" t="s">
        <v>56</v>
      </c>
      <c r="N33" s="74">
        <v>0</v>
      </c>
      <c r="O33" s="16"/>
      <c r="P33" s="19"/>
    </row>
    <row r="34" spans="1:16" s="18" customFormat="1" x14ac:dyDescent="0.3">
      <c r="A34" s="10">
        <v>31</v>
      </c>
      <c r="B34" s="17" t="s">
        <v>119</v>
      </c>
      <c r="C34" s="17" t="str">
        <f t="shared" ref="C34:C35" si="2">IF(ISBLANK(E34),"",E34&amp;"_"&amp;L34)</f>
        <v>CPRA_AEB</v>
      </c>
      <c r="D34" s="17" t="s">
        <v>114</v>
      </c>
      <c r="E34" s="15" t="s">
        <v>122</v>
      </c>
      <c r="F34" s="15" t="s">
        <v>140</v>
      </c>
      <c r="G34" s="15" t="s">
        <v>57</v>
      </c>
      <c r="H34" s="100">
        <v>0.5</v>
      </c>
      <c r="I34" s="100" t="s">
        <v>165</v>
      </c>
      <c r="J34" s="20" t="s">
        <v>25</v>
      </c>
      <c r="K34" s="20" t="s">
        <v>92</v>
      </c>
      <c r="L34" s="20" t="s">
        <v>0</v>
      </c>
      <c r="M34" s="20" t="s">
        <v>56</v>
      </c>
      <c r="N34" s="74">
        <v>0</v>
      </c>
      <c r="O34" s="16"/>
      <c r="P34" s="19"/>
    </row>
    <row r="35" spans="1:16" s="18" customFormat="1" x14ac:dyDescent="0.3">
      <c r="A35" s="11">
        <v>32</v>
      </c>
      <c r="B35" s="17" t="s">
        <v>119</v>
      </c>
      <c r="C35" s="17" t="str">
        <f t="shared" si="2"/>
        <v>CPRA_AEB</v>
      </c>
      <c r="D35" s="17" t="s">
        <v>114</v>
      </c>
      <c r="E35" s="15" t="s">
        <v>122</v>
      </c>
      <c r="F35" s="15" t="s">
        <v>139</v>
      </c>
      <c r="G35" s="15" t="s">
        <v>57</v>
      </c>
      <c r="H35" s="100">
        <v>0.75</v>
      </c>
      <c r="I35" s="100" t="s">
        <v>165</v>
      </c>
      <c r="J35" s="20" t="s">
        <v>25</v>
      </c>
      <c r="K35" s="20" t="s">
        <v>92</v>
      </c>
      <c r="L35" s="20" t="s">
        <v>0</v>
      </c>
      <c r="M35" s="20" t="s">
        <v>56</v>
      </c>
      <c r="N35" s="74">
        <v>0</v>
      </c>
      <c r="O35" s="16"/>
      <c r="P35" s="19"/>
    </row>
    <row r="36" spans="1:16" s="63" customFormat="1" x14ac:dyDescent="0.3">
      <c r="A36" s="10">
        <v>33</v>
      </c>
      <c r="B36" s="61" t="s">
        <v>119</v>
      </c>
      <c r="C36" s="61" t="str">
        <f t="shared" si="0"/>
        <v>CVFA_AEB</v>
      </c>
      <c r="D36" s="61" t="s">
        <v>124</v>
      </c>
      <c r="E36" s="66" t="s">
        <v>100</v>
      </c>
      <c r="F36" s="66" t="s">
        <v>34</v>
      </c>
      <c r="G36" s="66" t="s">
        <v>29</v>
      </c>
      <c r="H36" s="101">
        <v>0.5</v>
      </c>
      <c r="I36" s="109" t="s">
        <v>165</v>
      </c>
      <c r="J36" s="66" t="s">
        <v>25</v>
      </c>
      <c r="K36" s="66" t="s">
        <v>92</v>
      </c>
      <c r="L36" s="66" t="s">
        <v>0</v>
      </c>
      <c r="M36" s="66" t="s">
        <v>38</v>
      </c>
      <c r="N36" s="82">
        <v>6.5</v>
      </c>
      <c r="P36" s="64"/>
    </row>
    <row r="37" spans="1:16" s="63" customFormat="1" x14ac:dyDescent="0.3">
      <c r="A37" s="11">
        <v>34</v>
      </c>
      <c r="B37" s="61" t="s">
        <v>119</v>
      </c>
      <c r="C37" s="61" t="str">
        <f t="shared" si="0"/>
        <v>CVFA_AEB</v>
      </c>
      <c r="D37" s="61" t="s">
        <v>124</v>
      </c>
      <c r="E37" s="66" t="s">
        <v>100</v>
      </c>
      <c r="F37" s="66" t="s">
        <v>35</v>
      </c>
      <c r="G37" s="66" t="s">
        <v>29</v>
      </c>
      <c r="H37" s="101">
        <v>0.25</v>
      </c>
      <c r="I37" s="109" t="s">
        <v>165</v>
      </c>
      <c r="J37" s="66" t="s">
        <v>25</v>
      </c>
      <c r="K37" s="66" t="s">
        <v>92</v>
      </c>
      <c r="L37" s="66" t="s">
        <v>0</v>
      </c>
      <c r="M37" s="66" t="s">
        <v>38</v>
      </c>
      <c r="N37" s="82">
        <v>6.5</v>
      </c>
      <c r="P37" s="64"/>
    </row>
    <row r="38" spans="1:16" s="63" customFormat="1" x14ac:dyDescent="0.3">
      <c r="A38" s="10">
        <v>35</v>
      </c>
      <c r="B38" s="61" t="s">
        <v>119</v>
      </c>
      <c r="C38" s="61" t="str">
        <f t="shared" si="0"/>
        <v>CVNA_AEB</v>
      </c>
      <c r="D38" s="61" t="s">
        <v>124</v>
      </c>
      <c r="E38" s="66" t="s">
        <v>101</v>
      </c>
      <c r="F38" s="66" t="s">
        <v>36</v>
      </c>
      <c r="G38" s="66" t="s">
        <v>27</v>
      </c>
      <c r="H38" s="101">
        <v>0.25</v>
      </c>
      <c r="I38" s="109" t="s">
        <v>165</v>
      </c>
      <c r="J38" s="66" t="s">
        <v>25</v>
      </c>
      <c r="K38" s="66" t="s">
        <v>92</v>
      </c>
      <c r="L38" s="66" t="s">
        <v>0</v>
      </c>
      <c r="M38" s="66" t="s">
        <v>38</v>
      </c>
      <c r="N38" s="82">
        <v>5</v>
      </c>
      <c r="P38" s="64"/>
    </row>
    <row r="39" spans="1:16" s="63" customFormat="1" x14ac:dyDescent="0.3">
      <c r="A39" s="11">
        <v>36</v>
      </c>
      <c r="B39" s="61" t="s">
        <v>119</v>
      </c>
      <c r="C39" s="61" t="str">
        <f t="shared" si="0"/>
        <v>CVNA_AEB</v>
      </c>
      <c r="D39" s="61" t="s">
        <v>124</v>
      </c>
      <c r="E39" s="66" t="s">
        <v>101</v>
      </c>
      <c r="F39" s="66" t="s">
        <v>37</v>
      </c>
      <c r="G39" s="66" t="s">
        <v>27</v>
      </c>
      <c r="H39" s="101">
        <v>0.75</v>
      </c>
      <c r="I39" s="109" t="s">
        <v>165</v>
      </c>
      <c r="J39" s="66" t="s">
        <v>25</v>
      </c>
      <c r="K39" s="66" t="s">
        <v>92</v>
      </c>
      <c r="L39" s="66" t="s">
        <v>0</v>
      </c>
      <c r="M39" s="66" t="s">
        <v>38</v>
      </c>
      <c r="N39" s="82">
        <v>5</v>
      </c>
      <c r="P39" s="64"/>
    </row>
    <row r="40" spans="1:16" s="63" customFormat="1" x14ac:dyDescent="0.3">
      <c r="A40" s="10">
        <v>37</v>
      </c>
      <c r="B40" s="61" t="s">
        <v>119</v>
      </c>
      <c r="C40" s="61" t="str">
        <f t="shared" ref="C40" si="3">IF(ISBLANK(E40),"",E40&amp;"_"&amp;L40)</f>
        <v>CVNA_AEB</v>
      </c>
      <c r="D40" s="61" t="s">
        <v>124</v>
      </c>
      <c r="E40" s="66" t="s">
        <v>101</v>
      </c>
      <c r="F40" s="93" t="s">
        <v>151</v>
      </c>
      <c r="G40" s="66" t="s">
        <v>27</v>
      </c>
      <c r="H40" s="101">
        <v>0.75</v>
      </c>
      <c r="I40" s="109" t="s">
        <v>165</v>
      </c>
      <c r="J40" s="66" t="s">
        <v>25</v>
      </c>
      <c r="K40" s="66" t="s">
        <v>92</v>
      </c>
      <c r="L40" s="66" t="s">
        <v>0</v>
      </c>
      <c r="M40" s="66" t="s">
        <v>152</v>
      </c>
      <c r="N40" s="82">
        <v>5</v>
      </c>
      <c r="P40" s="64"/>
    </row>
    <row r="41" spans="1:16" s="63" customFormat="1" x14ac:dyDescent="0.3">
      <c r="A41" s="11">
        <v>38</v>
      </c>
      <c r="B41" s="61" t="s">
        <v>119</v>
      </c>
      <c r="C41" s="61" t="str">
        <f t="shared" ref="C41" si="4">IF(ISBLANK(E41),"",E41&amp;"_"&amp;L41)</f>
        <v>CVNA_AEB</v>
      </c>
      <c r="D41" s="61" t="s">
        <v>124</v>
      </c>
      <c r="E41" s="66" t="s">
        <v>101</v>
      </c>
      <c r="F41" s="93" t="s">
        <v>151</v>
      </c>
      <c r="G41" s="66" t="s">
        <v>27</v>
      </c>
      <c r="H41" s="101">
        <v>0.75</v>
      </c>
      <c r="I41" s="109" t="s">
        <v>165</v>
      </c>
      <c r="J41" s="66" t="s">
        <v>25</v>
      </c>
      <c r="K41" s="66" t="s">
        <v>92</v>
      </c>
      <c r="L41" s="66" t="s">
        <v>0</v>
      </c>
      <c r="M41" s="60">
        <v>20</v>
      </c>
      <c r="N41" s="82">
        <v>3</v>
      </c>
      <c r="P41" s="64"/>
    </row>
    <row r="42" spans="1:16" s="56" customFormat="1" x14ac:dyDescent="0.3">
      <c r="A42" s="10">
        <v>39</v>
      </c>
      <c r="B42" s="54" t="s">
        <v>119</v>
      </c>
      <c r="C42" s="54" t="str">
        <f t="shared" si="0"/>
        <v>CPFA_AEB</v>
      </c>
      <c r="D42" s="54" t="s">
        <v>134</v>
      </c>
      <c r="E42" s="58" t="s">
        <v>94</v>
      </c>
      <c r="F42" s="58" t="s">
        <v>141</v>
      </c>
      <c r="G42" s="58" t="s">
        <v>29</v>
      </c>
      <c r="H42" s="102">
        <v>0.25</v>
      </c>
      <c r="I42" s="110" t="s">
        <v>165</v>
      </c>
      <c r="J42" s="58" t="s">
        <v>25</v>
      </c>
      <c r="K42" s="58" t="s">
        <v>93</v>
      </c>
      <c r="L42" s="58" t="s">
        <v>0</v>
      </c>
      <c r="M42" s="58" t="s">
        <v>38</v>
      </c>
      <c r="N42" s="83">
        <v>6.5</v>
      </c>
      <c r="P42" s="57"/>
    </row>
    <row r="43" spans="1:16" s="56" customFormat="1" x14ac:dyDescent="0.3">
      <c r="A43" s="11">
        <v>40</v>
      </c>
      <c r="B43" s="54" t="s">
        <v>119</v>
      </c>
      <c r="C43" s="54" t="str">
        <f t="shared" si="0"/>
        <v>CPFA_AEB</v>
      </c>
      <c r="D43" s="54" t="s">
        <v>134</v>
      </c>
      <c r="E43" s="58" t="s">
        <v>94</v>
      </c>
      <c r="F43" s="58" t="s">
        <v>41</v>
      </c>
      <c r="G43" s="58" t="s">
        <v>29</v>
      </c>
      <c r="H43" s="102">
        <v>0.5</v>
      </c>
      <c r="I43" s="110" t="s">
        <v>165</v>
      </c>
      <c r="J43" s="58" t="s">
        <v>25</v>
      </c>
      <c r="K43" s="58" t="s">
        <v>92</v>
      </c>
      <c r="L43" s="58" t="s">
        <v>0</v>
      </c>
      <c r="M43" s="58" t="s">
        <v>38</v>
      </c>
      <c r="N43" s="83">
        <v>6.5</v>
      </c>
      <c r="P43" s="57"/>
    </row>
    <row r="44" spans="1:16" s="56" customFormat="1" x14ac:dyDescent="0.3">
      <c r="A44" s="10">
        <v>41</v>
      </c>
      <c r="B44" s="54" t="s">
        <v>119</v>
      </c>
      <c r="C44" s="54" t="str">
        <f t="shared" si="0"/>
        <v>CPNA_AEB</v>
      </c>
      <c r="D44" s="54" t="s">
        <v>134</v>
      </c>
      <c r="E44" s="58" t="s">
        <v>95</v>
      </c>
      <c r="F44" s="58" t="s">
        <v>42</v>
      </c>
      <c r="G44" s="58" t="s">
        <v>27</v>
      </c>
      <c r="H44" s="102">
        <v>0.25</v>
      </c>
      <c r="I44" s="110" t="s">
        <v>165</v>
      </c>
      <c r="J44" s="58" t="s">
        <v>25</v>
      </c>
      <c r="K44" s="58" t="s">
        <v>92</v>
      </c>
      <c r="L44" s="58" t="s">
        <v>0</v>
      </c>
      <c r="M44" s="58" t="s">
        <v>38</v>
      </c>
      <c r="N44" s="83">
        <v>5</v>
      </c>
      <c r="P44" s="57"/>
    </row>
    <row r="45" spans="1:16" s="56" customFormat="1" x14ac:dyDescent="0.3">
      <c r="A45" s="11">
        <v>42</v>
      </c>
      <c r="B45" s="54" t="s">
        <v>119</v>
      </c>
      <c r="C45" s="54" t="str">
        <f t="shared" si="0"/>
        <v>CPNA_AEB</v>
      </c>
      <c r="D45" s="54" t="s">
        <v>134</v>
      </c>
      <c r="E45" s="58" t="s">
        <v>95</v>
      </c>
      <c r="F45" s="58" t="s">
        <v>43</v>
      </c>
      <c r="G45" s="58" t="s">
        <v>27</v>
      </c>
      <c r="H45" s="102">
        <v>0.75</v>
      </c>
      <c r="I45" s="110" t="s">
        <v>165</v>
      </c>
      <c r="J45" s="58" t="s">
        <v>25</v>
      </c>
      <c r="K45" s="58" t="s">
        <v>92</v>
      </c>
      <c r="L45" s="58" t="s">
        <v>0</v>
      </c>
      <c r="M45" s="58" t="s">
        <v>38</v>
      </c>
      <c r="N45" s="83">
        <v>5</v>
      </c>
      <c r="P45" s="57"/>
    </row>
    <row r="46" spans="1:16" s="56" customFormat="1" x14ac:dyDescent="0.3">
      <c r="A46" s="10">
        <v>43</v>
      </c>
      <c r="B46" s="54" t="s">
        <v>119</v>
      </c>
      <c r="C46" s="54" t="str">
        <f t="shared" si="0"/>
        <v>CPNA_AEB</v>
      </c>
      <c r="D46" s="54" t="s">
        <v>134</v>
      </c>
      <c r="E46" s="58" t="s">
        <v>95</v>
      </c>
      <c r="F46" s="92" t="s">
        <v>128</v>
      </c>
      <c r="G46" s="58" t="s">
        <v>27</v>
      </c>
      <c r="H46" s="102">
        <v>0.75</v>
      </c>
      <c r="I46" s="110" t="s">
        <v>165</v>
      </c>
      <c r="J46" s="58" t="s">
        <v>25</v>
      </c>
      <c r="K46" s="58" t="s">
        <v>92</v>
      </c>
      <c r="L46" s="58" t="s">
        <v>0</v>
      </c>
      <c r="M46" s="53">
        <v>10</v>
      </c>
      <c r="N46" s="83">
        <v>5</v>
      </c>
      <c r="P46" s="57"/>
    </row>
    <row r="47" spans="1:16" s="56" customFormat="1" x14ac:dyDescent="0.3">
      <c r="A47" s="11">
        <v>44</v>
      </c>
      <c r="B47" s="54" t="s">
        <v>119</v>
      </c>
      <c r="C47" s="54" t="str">
        <f t="shared" ref="C47" si="5">IF(ISBLANK(E47),"",E47&amp;"_"&amp;L47)</f>
        <v>CPNA_AEB</v>
      </c>
      <c r="D47" s="54" t="s">
        <v>134</v>
      </c>
      <c r="E47" s="58" t="s">
        <v>95</v>
      </c>
      <c r="F47" s="92" t="s">
        <v>128</v>
      </c>
      <c r="G47" s="58" t="s">
        <v>27</v>
      </c>
      <c r="H47" s="102">
        <v>0.75</v>
      </c>
      <c r="I47" s="110" t="s">
        <v>165</v>
      </c>
      <c r="J47" s="58" t="s">
        <v>25</v>
      </c>
      <c r="K47" s="58" t="s">
        <v>92</v>
      </c>
      <c r="L47" s="58" t="s">
        <v>0</v>
      </c>
      <c r="M47" s="53">
        <v>20</v>
      </c>
      <c r="N47" s="83">
        <v>3</v>
      </c>
      <c r="P47" s="57"/>
    </row>
    <row r="48" spans="1:16" s="56" customFormat="1" x14ac:dyDescent="0.3">
      <c r="A48" s="10">
        <v>45</v>
      </c>
      <c r="B48" s="54" t="s">
        <v>119</v>
      </c>
      <c r="C48" s="54" t="str">
        <f t="shared" ref="C48" si="6">IF(ISBLANK(E48),"",E48&amp;"_"&amp;L48)</f>
        <v>CPNA_FCW</v>
      </c>
      <c r="D48" s="54" t="s">
        <v>134</v>
      </c>
      <c r="E48" s="58" t="s">
        <v>95</v>
      </c>
      <c r="F48" s="54" t="s">
        <v>43</v>
      </c>
      <c r="G48" s="58" t="s">
        <v>29</v>
      </c>
      <c r="H48" s="102">
        <v>0.75</v>
      </c>
      <c r="I48" s="110" t="s">
        <v>165</v>
      </c>
      <c r="J48" s="58" t="s">
        <v>25</v>
      </c>
      <c r="K48" s="58" t="s">
        <v>92</v>
      </c>
      <c r="L48" s="58" t="s">
        <v>1</v>
      </c>
      <c r="M48" s="53">
        <v>45</v>
      </c>
      <c r="N48" s="94">
        <v>5</v>
      </c>
      <c r="P48" s="57"/>
    </row>
    <row r="49" spans="1:16" s="56" customFormat="1" x14ac:dyDescent="0.3">
      <c r="A49" s="11">
        <v>46</v>
      </c>
      <c r="B49" s="54" t="s">
        <v>119</v>
      </c>
      <c r="C49" s="54" t="str">
        <f t="shared" ref="C49:C54" si="7">IF(ISBLANK(E49),"",E49&amp;"_"&amp;L49)</f>
        <v>CPLA_AEB</v>
      </c>
      <c r="D49" s="54" t="s">
        <v>134</v>
      </c>
      <c r="E49" s="58" t="s">
        <v>97</v>
      </c>
      <c r="F49" s="58" t="s">
        <v>45</v>
      </c>
      <c r="G49" s="58" t="s">
        <v>30</v>
      </c>
      <c r="H49" s="102">
        <v>0.5</v>
      </c>
      <c r="I49" s="110" t="s">
        <v>165</v>
      </c>
      <c r="J49" s="58" t="s">
        <v>25</v>
      </c>
      <c r="K49" s="58" t="s">
        <v>93</v>
      </c>
      <c r="L49" s="58" t="s">
        <v>0</v>
      </c>
      <c r="M49" s="58" t="s">
        <v>38</v>
      </c>
      <c r="N49" s="83">
        <v>5</v>
      </c>
      <c r="P49" s="57"/>
    </row>
    <row r="50" spans="1:16" s="56" customFormat="1" x14ac:dyDescent="0.3">
      <c r="A50" s="10">
        <v>47</v>
      </c>
      <c r="B50" s="54" t="s">
        <v>119</v>
      </c>
      <c r="C50" s="54" t="str">
        <f t="shared" si="7"/>
        <v>CPLA_FCW</v>
      </c>
      <c r="D50" s="54" t="s">
        <v>134</v>
      </c>
      <c r="E50" s="58" t="s">
        <v>97</v>
      </c>
      <c r="F50" s="58" t="s">
        <v>46</v>
      </c>
      <c r="G50" s="58" t="s">
        <v>30</v>
      </c>
      <c r="H50" s="102">
        <v>0.25</v>
      </c>
      <c r="I50" s="110" t="s">
        <v>165</v>
      </c>
      <c r="J50" s="58" t="s">
        <v>25</v>
      </c>
      <c r="K50" s="58" t="s">
        <v>93</v>
      </c>
      <c r="L50" s="58" t="s">
        <v>1</v>
      </c>
      <c r="M50" s="58" t="s">
        <v>142</v>
      </c>
      <c r="N50" s="83">
        <v>5</v>
      </c>
      <c r="P50" s="57"/>
    </row>
    <row r="51" spans="1:16" s="56" customFormat="1" x14ac:dyDescent="0.3">
      <c r="A51" s="11">
        <v>48</v>
      </c>
      <c r="B51" s="54" t="s">
        <v>119</v>
      </c>
      <c r="C51" s="54" t="str">
        <f t="shared" si="7"/>
        <v>CBNA_AEB</v>
      </c>
      <c r="D51" s="54" t="s">
        <v>134</v>
      </c>
      <c r="E51" s="58" t="s">
        <v>98</v>
      </c>
      <c r="F51" s="58" t="s">
        <v>47</v>
      </c>
      <c r="G51" s="58" t="s">
        <v>27</v>
      </c>
      <c r="H51" s="102">
        <v>0.5</v>
      </c>
      <c r="I51" s="110" t="s">
        <v>165</v>
      </c>
      <c r="J51" s="58" t="s">
        <v>32</v>
      </c>
      <c r="K51" s="58" t="s">
        <v>92</v>
      </c>
      <c r="L51" s="58" t="s">
        <v>0</v>
      </c>
      <c r="M51" s="58" t="s">
        <v>38</v>
      </c>
      <c r="N51" s="83">
        <v>15</v>
      </c>
      <c r="P51" s="57"/>
    </row>
    <row r="52" spans="1:16" s="56" customFormat="1" x14ac:dyDescent="0.3">
      <c r="A52" s="10">
        <v>49</v>
      </c>
      <c r="B52" s="54" t="s">
        <v>119</v>
      </c>
      <c r="C52" s="54" t="str">
        <f t="shared" si="7"/>
        <v>CBLA_AEB</v>
      </c>
      <c r="D52" s="54" t="s">
        <v>134</v>
      </c>
      <c r="E52" s="58" t="s">
        <v>99</v>
      </c>
      <c r="F52" s="58" t="s">
        <v>49</v>
      </c>
      <c r="G52" s="58" t="s">
        <v>33</v>
      </c>
      <c r="H52" s="102">
        <v>0.25</v>
      </c>
      <c r="I52" s="110" t="s">
        <v>165</v>
      </c>
      <c r="J52" s="58" t="s">
        <v>32</v>
      </c>
      <c r="K52" s="58" t="s">
        <v>92</v>
      </c>
      <c r="L52" s="58" t="s">
        <v>0</v>
      </c>
      <c r="M52" s="58" t="s">
        <v>142</v>
      </c>
      <c r="N52" s="83">
        <v>15</v>
      </c>
      <c r="P52" s="57"/>
    </row>
    <row r="53" spans="1:16" s="56" customFormat="1" x14ac:dyDescent="0.3">
      <c r="A53" s="11">
        <v>50</v>
      </c>
      <c r="B53" s="54" t="s">
        <v>119</v>
      </c>
      <c r="C53" s="54" t="str">
        <f t="shared" si="7"/>
        <v>CBLA_FCW</v>
      </c>
      <c r="D53" s="54" t="s">
        <v>134</v>
      </c>
      <c r="E53" s="58" t="s">
        <v>99</v>
      </c>
      <c r="F53" s="58" t="s">
        <v>48</v>
      </c>
      <c r="G53" s="58" t="s">
        <v>33</v>
      </c>
      <c r="H53" s="102">
        <v>0.5</v>
      </c>
      <c r="I53" s="110" t="s">
        <v>165</v>
      </c>
      <c r="J53" s="58" t="s">
        <v>32</v>
      </c>
      <c r="K53" s="58" t="s">
        <v>92</v>
      </c>
      <c r="L53" s="58" t="s">
        <v>1</v>
      </c>
      <c r="M53" s="58" t="s">
        <v>38</v>
      </c>
      <c r="N53" s="83">
        <v>15</v>
      </c>
      <c r="P53" s="57"/>
    </row>
    <row r="54" spans="1:16" s="56" customFormat="1" x14ac:dyDescent="0.3">
      <c r="A54" s="10">
        <v>51</v>
      </c>
      <c r="B54" s="54" t="s">
        <v>119</v>
      </c>
      <c r="C54" s="54" t="str">
        <f t="shared" si="7"/>
        <v>CSFA_AEB</v>
      </c>
      <c r="D54" s="54" t="s">
        <v>134</v>
      </c>
      <c r="E54" s="58" t="s">
        <v>143</v>
      </c>
      <c r="F54" s="58" t="s">
        <v>144</v>
      </c>
      <c r="G54" s="58" t="s">
        <v>29</v>
      </c>
      <c r="H54" s="102">
        <v>0.5</v>
      </c>
      <c r="I54" s="110" t="s">
        <v>165</v>
      </c>
      <c r="J54" s="58" t="s">
        <v>168</v>
      </c>
      <c r="K54" s="58" t="s">
        <v>92</v>
      </c>
      <c r="L54" s="58" t="s">
        <v>0</v>
      </c>
      <c r="M54" s="58" t="s">
        <v>145</v>
      </c>
      <c r="N54" s="83">
        <v>20</v>
      </c>
      <c r="P54" s="57"/>
    </row>
    <row r="55" spans="1:16" s="84" customFormat="1" x14ac:dyDescent="0.3">
      <c r="A55" s="11">
        <v>52</v>
      </c>
      <c r="B55" s="78" t="s">
        <v>119</v>
      </c>
      <c r="C55" s="78" t="str">
        <f t="shared" ref="C55:C73" si="8">IF(ISBLANK(E55),"",E55&amp;"_"&amp;L55)</f>
        <v>CPRNC_AEB</v>
      </c>
      <c r="D55" s="78" t="s">
        <v>113</v>
      </c>
      <c r="E55" s="77" t="s">
        <v>58</v>
      </c>
      <c r="F55" s="77" t="s">
        <v>75</v>
      </c>
      <c r="G55" s="77" t="s">
        <v>27</v>
      </c>
      <c r="H55" s="103">
        <v>0.5</v>
      </c>
      <c r="I55" s="103" t="s">
        <v>164</v>
      </c>
      <c r="J55" s="77" t="s">
        <v>50</v>
      </c>
      <c r="K55" s="77" t="s">
        <v>92</v>
      </c>
      <c r="L55" s="77" t="s">
        <v>0</v>
      </c>
      <c r="M55" s="77" t="s">
        <v>91</v>
      </c>
      <c r="N55" s="97" t="s">
        <v>59</v>
      </c>
      <c r="P55" s="81"/>
    </row>
    <row r="56" spans="1:16" s="84" customFormat="1" x14ac:dyDescent="0.3">
      <c r="A56" s="10">
        <v>53</v>
      </c>
      <c r="B56" s="78" t="s">
        <v>119</v>
      </c>
      <c r="C56" s="78" t="str">
        <f t="shared" si="8"/>
        <v>CPRSC_AEB</v>
      </c>
      <c r="D56" s="78" t="s">
        <v>113</v>
      </c>
      <c r="E56" s="79" t="s">
        <v>103</v>
      </c>
      <c r="F56" s="79" t="s">
        <v>76</v>
      </c>
      <c r="G56" s="79" t="s">
        <v>57</v>
      </c>
      <c r="H56" s="104" t="s">
        <v>72</v>
      </c>
      <c r="I56" s="103" t="s">
        <v>165</v>
      </c>
      <c r="J56" s="77" t="s">
        <v>50</v>
      </c>
      <c r="K56" s="77" t="s">
        <v>92</v>
      </c>
      <c r="L56" s="77" t="s">
        <v>0</v>
      </c>
      <c r="M56" s="77" t="s">
        <v>91</v>
      </c>
      <c r="N56" s="97">
        <v>0</v>
      </c>
      <c r="P56" s="81"/>
    </row>
    <row r="57" spans="1:16" s="84" customFormat="1" x14ac:dyDescent="0.3">
      <c r="A57" s="11">
        <v>54</v>
      </c>
      <c r="B57" s="78" t="s">
        <v>119</v>
      </c>
      <c r="C57" s="78" t="str">
        <f t="shared" si="8"/>
        <v>CPRSC_AEB</v>
      </c>
      <c r="D57" s="78" t="s">
        <v>113</v>
      </c>
      <c r="E57" s="79" t="s">
        <v>103</v>
      </c>
      <c r="F57" s="79" t="s">
        <v>77</v>
      </c>
      <c r="G57" s="79" t="s">
        <v>57</v>
      </c>
      <c r="H57" s="104" t="s">
        <v>73</v>
      </c>
      <c r="I57" s="103" t="s">
        <v>165</v>
      </c>
      <c r="J57" s="77" t="s">
        <v>50</v>
      </c>
      <c r="K57" s="77" t="s">
        <v>92</v>
      </c>
      <c r="L57" s="77" t="s">
        <v>0</v>
      </c>
      <c r="M57" s="77" t="s">
        <v>91</v>
      </c>
      <c r="N57" s="97">
        <v>0</v>
      </c>
      <c r="P57" s="81"/>
    </row>
    <row r="58" spans="1:16" s="84" customFormat="1" x14ac:dyDescent="0.3">
      <c r="A58" s="10">
        <v>55</v>
      </c>
      <c r="B58" s="78" t="s">
        <v>119</v>
      </c>
      <c r="C58" s="78" t="str">
        <f t="shared" si="8"/>
        <v>CPRSC_AEB</v>
      </c>
      <c r="D58" s="78" t="s">
        <v>113</v>
      </c>
      <c r="E58" s="79" t="s">
        <v>103</v>
      </c>
      <c r="F58" s="79" t="s">
        <v>78</v>
      </c>
      <c r="G58" s="79" t="s">
        <v>57</v>
      </c>
      <c r="H58" s="104" t="s">
        <v>74</v>
      </c>
      <c r="I58" s="103" t="s">
        <v>165</v>
      </c>
      <c r="J58" s="77" t="s">
        <v>50</v>
      </c>
      <c r="K58" s="77" t="s">
        <v>92</v>
      </c>
      <c r="L58" s="77" t="s">
        <v>0</v>
      </c>
      <c r="M58" s="77" t="s">
        <v>91</v>
      </c>
      <c r="N58" s="97">
        <v>0</v>
      </c>
      <c r="P58" s="81"/>
    </row>
    <row r="59" spans="1:16" s="80" customFormat="1" x14ac:dyDescent="0.3">
      <c r="A59" s="11">
        <v>56</v>
      </c>
      <c r="B59" s="78" t="s">
        <v>119</v>
      </c>
      <c r="C59" s="78" t="str">
        <f t="shared" si="8"/>
        <v>CPNA_AEB</v>
      </c>
      <c r="D59" s="78" t="s">
        <v>113</v>
      </c>
      <c r="E59" s="79" t="s">
        <v>95</v>
      </c>
      <c r="F59" s="79" t="s">
        <v>42</v>
      </c>
      <c r="G59" s="79" t="s">
        <v>27</v>
      </c>
      <c r="H59" s="103">
        <v>0.25</v>
      </c>
      <c r="I59" s="111" t="s">
        <v>165</v>
      </c>
      <c r="J59" s="79" t="s">
        <v>25</v>
      </c>
      <c r="K59" s="79" t="s">
        <v>92</v>
      </c>
      <c r="L59" s="79" t="s">
        <v>0</v>
      </c>
      <c r="M59" s="79" t="s">
        <v>60</v>
      </c>
      <c r="N59" s="79">
        <v>5</v>
      </c>
      <c r="P59" s="81"/>
    </row>
    <row r="60" spans="1:16" s="80" customFormat="1" x14ac:dyDescent="0.3">
      <c r="A60" s="10">
        <v>57</v>
      </c>
      <c r="B60" s="78" t="s">
        <v>119</v>
      </c>
      <c r="C60" s="78" t="str">
        <f t="shared" si="8"/>
        <v>CPNC_AEB</v>
      </c>
      <c r="D60" s="78" t="s">
        <v>113</v>
      </c>
      <c r="E60" s="79" t="s">
        <v>96</v>
      </c>
      <c r="F60" s="79" t="s">
        <v>44</v>
      </c>
      <c r="G60" s="79" t="s">
        <v>27</v>
      </c>
      <c r="H60" s="103">
        <v>0.5</v>
      </c>
      <c r="I60" s="111" t="s">
        <v>164</v>
      </c>
      <c r="J60" s="79" t="s">
        <v>50</v>
      </c>
      <c r="K60" s="79" t="s">
        <v>92</v>
      </c>
      <c r="L60" s="79" t="s">
        <v>0</v>
      </c>
      <c r="M60" s="79" t="s">
        <v>60</v>
      </c>
      <c r="N60" s="79">
        <v>5</v>
      </c>
      <c r="P60" s="81"/>
    </row>
    <row r="61" spans="1:16" s="80" customFormat="1" x14ac:dyDescent="0.3">
      <c r="A61" s="11">
        <v>58</v>
      </c>
      <c r="B61" s="78" t="s">
        <v>119</v>
      </c>
      <c r="C61" s="78" t="str">
        <f t="shared" si="8"/>
        <v>CPLA_AEB</v>
      </c>
      <c r="D61" s="78" t="s">
        <v>113</v>
      </c>
      <c r="E61" s="79" t="s">
        <v>97</v>
      </c>
      <c r="F61" s="79" t="s">
        <v>46</v>
      </c>
      <c r="G61" s="79" t="s">
        <v>61</v>
      </c>
      <c r="H61" s="103">
        <v>0.25</v>
      </c>
      <c r="I61" s="111" t="s">
        <v>165</v>
      </c>
      <c r="J61" s="79" t="s">
        <v>25</v>
      </c>
      <c r="K61" s="79" t="s">
        <v>92</v>
      </c>
      <c r="L61" s="79" t="s">
        <v>0</v>
      </c>
      <c r="M61" s="77" t="s">
        <v>79</v>
      </c>
      <c r="N61" s="79">
        <v>0</v>
      </c>
      <c r="P61" s="81"/>
    </row>
    <row r="62" spans="1:16" s="80" customFormat="1" x14ac:dyDescent="0.3">
      <c r="A62" s="10">
        <v>59</v>
      </c>
      <c r="B62" s="78" t="s">
        <v>119</v>
      </c>
      <c r="C62" s="78" t="str">
        <f t="shared" si="8"/>
        <v>CPLA_FCW</v>
      </c>
      <c r="D62" s="78" t="s">
        <v>113</v>
      </c>
      <c r="E62" s="79" t="s">
        <v>97</v>
      </c>
      <c r="F62" s="79" t="s">
        <v>46</v>
      </c>
      <c r="G62" s="79" t="s">
        <v>61</v>
      </c>
      <c r="H62" s="103">
        <v>0.25</v>
      </c>
      <c r="I62" s="111" t="s">
        <v>165</v>
      </c>
      <c r="J62" s="79" t="s">
        <v>25</v>
      </c>
      <c r="K62" s="79" t="s">
        <v>92</v>
      </c>
      <c r="L62" s="79" t="s">
        <v>1</v>
      </c>
      <c r="M62" s="77">
        <v>60</v>
      </c>
      <c r="N62" s="79">
        <v>0</v>
      </c>
      <c r="P62" s="81"/>
    </row>
    <row r="63" spans="1:16" s="44" customFormat="1" x14ac:dyDescent="0.3">
      <c r="A63" s="11">
        <v>60</v>
      </c>
      <c r="B63" s="42" t="s">
        <v>119</v>
      </c>
      <c r="C63" s="42" t="str">
        <f t="shared" si="8"/>
        <v>CPNA_AEB</v>
      </c>
      <c r="D63" s="42" t="s">
        <v>135</v>
      </c>
      <c r="E63" s="14" t="s">
        <v>95</v>
      </c>
      <c r="F63" s="14" t="s">
        <v>80</v>
      </c>
      <c r="G63" s="14" t="s">
        <v>29</v>
      </c>
      <c r="H63" s="105">
        <v>0.5</v>
      </c>
      <c r="I63" s="112" t="s">
        <v>165</v>
      </c>
      <c r="J63" s="14" t="s">
        <v>25</v>
      </c>
      <c r="K63" s="41" t="s">
        <v>93</v>
      </c>
      <c r="L63" s="14" t="s">
        <v>0</v>
      </c>
      <c r="M63" s="14" t="s">
        <v>62</v>
      </c>
      <c r="N63" s="14">
        <v>5</v>
      </c>
      <c r="P63" s="45"/>
    </row>
    <row r="64" spans="1:16" s="44" customFormat="1" x14ac:dyDescent="0.3">
      <c r="A64" s="10">
        <v>61</v>
      </c>
      <c r="B64" s="42" t="s">
        <v>119</v>
      </c>
      <c r="C64" s="42" t="str">
        <f t="shared" si="8"/>
        <v>CPNA_AEB</v>
      </c>
      <c r="D64" s="42" t="s">
        <v>135</v>
      </c>
      <c r="E64" s="14" t="s">
        <v>95</v>
      </c>
      <c r="F64" s="14" t="s">
        <v>42</v>
      </c>
      <c r="G64" s="14" t="s">
        <v>29</v>
      </c>
      <c r="H64" s="105">
        <v>0.25</v>
      </c>
      <c r="I64" s="112" t="s">
        <v>165</v>
      </c>
      <c r="J64" s="14" t="s">
        <v>25</v>
      </c>
      <c r="K64" s="41" t="s">
        <v>93</v>
      </c>
      <c r="L64" s="14" t="s">
        <v>0</v>
      </c>
      <c r="M64" s="14" t="s">
        <v>62</v>
      </c>
      <c r="N64" s="14">
        <v>5</v>
      </c>
      <c r="P64" s="45"/>
    </row>
    <row r="65" spans="1:16" s="44" customFormat="1" x14ac:dyDescent="0.3">
      <c r="A65" s="11">
        <v>62</v>
      </c>
      <c r="B65" s="42" t="s">
        <v>119</v>
      </c>
      <c r="C65" s="42" t="str">
        <f t="shared" si="8"/>
        <v>CPNA_AEB</v>
      </c>
      <c r="D65" s="42" t="s">
        <v>135</v>
      </c>
      <c r="E65" s="14" t="s">
        <v>95</v>
      </c>
      <c r="F65" s="14" t="s">
        <v>43</v>
      </c>
      <c r="G65" s="14" t="s">
        <v>29</v>
      </c>
      <c r="H65" s="105">
        <v>0.75</v>
      </c>
      <c r="I65" s="112" t="s">
        <v>165</v>
      </c>
      <c r="J65" s="14" t="s">
        <v>25</v>
      </c>
      <c r="K65" s="41" t="s">
        <v>93</v>
      </c>
      <c r="L65" s="14" t="s">
        <v>0</v>
      </c>
      <c r="M65" s="14" t="s">
        <v>62</v>
      </c>
      <c r="N65" s="14">
        <v>5</v>
      </c>
      <c r="P65" s="45"/>
    </row>
    <row r="66" spans="1:16" s="44" customFormat="1" x14ac:dyDescent="0.3">
      <c r="A66" s="10">
        <v>63</v>
      </c>
      <c r="B66" s="42" t="s">
        <v>119</v>
      </c>
      <c r="C66" s="42" t="str">
        <f t="shared" si="8"/>
        <v>CPNA_AEB</v>
      </c>
      <c r="D66" s="42" t="s">
        <v>135</v>
      </c>
      <c r="E66" s="14" t="s">
        <v>95</v>
      </c>
      <c r="F66" s="14" t="s">
        <v>80</v>
      </c>
      <c r="G66" s="14" t="s">
        <v>29</v>
      </c>
      <c r="H66" s="105">
        <v>0.5</v>
      </c>
      <c r="I66" s="112" t="s">
        <v>165</v>
      </c>
      <c r="J66" s="14" t="s">
        <v>25</v>
      </c>
      <c r="K66" s="41" t="s">
        <v>93</v>
      </c>
      <c r="L66" s="14" t="s">
        <v>0</v>
      </c>
      <c r="M66" s="14" t="s">
        <v>62</v>
      </c>
      <c r="N66" s="14">
        <v>8</v>
      </c>
      <c r="P66" s="45"/>
    </row>
    <row r="67" spans="1:16" s="44" customFormat="1" x14ac:dyDescent="0.3">
      <c r="A67" s="11">
        <v>64</v>
      </c>
      <c r="B67" s="42" t="s">
        <v>119</v>
      </c>
      <c r="C67" s="42" t="str">
        <f t="shared" si="8"/>
        <v>CPNC_AEB</v>
      </c>
      <c r="D67" s="42" t="s">
        <v>135</v>
      </c>
      <c r="E67" s="14" t="s">
        <v>96</v>
      </c>
      <c r="F67" s="14" t="s">
        <v>44</v>
      </c>
      <c r="G67" s="14" t="s">
        <v>29</v>
      </c>
      <c r="H67" s="105">
        <v>0.5</v>
      </c>
      <c r="I67" s="112" t="s">
        <v>165</v>
      </c>
      <c r="J67" s="14" t="s">
        <v>50</v>
      </c>
      <c r="K67" s="41" t="s">
        <v>93</v>
      </c>
      <c r="L67" s="14" t="s">
        <v>0</v>
      </c>
      <c r="M67" s="14" t="s">
        <v>62</v>
      </c>
      <c r="N67" s="14">
        <v>5</v>
      </c>
      <c r="P67" s="45"/>
    </row>
    <row r="68" spans="1:16" s="44" customFormat="1" x14ac:dyDescent="0.3">
      <c r="A68" s="10">
        <v>65</v>
      </c>
      <c r="B68" s="42" t="s">
        <v>119</v>
      </c>
      <c r="C68" s="42" t="str">
        <f t="shared" si="8"/>
        <v>CPNAO_AEB</v>
      </c>
      <c r="D68" s="42" t="s">
        <v>135</v>
      </c>
      <c r="E68" s="14" t="s">
        <v>104</v>
      </c>
      <c r="F68" s="14" t="s">
        <v>81</v>
      </c>
      <c r="G68" s="14" t="s">
        <v>29</v>
      </c>
      <c r="H68" s="105">
        <v>0.5</v>
      </c>
      <c r="I68" s="112" t="s">
        <v>164</v>
      </c>
      <c r="J68" s="14" t="s">
        <v>25</v>
      </c>
      <c r="K68" s="41" t="s">
        <v>93</v>
      </c>
      <c r="L68" s="14" t="s">
        <v>0</v>
      </c>
      <c r="M68" s="14" t="s">
        <v>63</v>
      </c>
      <c r="N68" s="14">
        <v>5</v>
      </c>
      <c r="P68" s="45"/>
    </row>
    <row r="69" spans="1:16" s="44" customFormat="1" x14ac:dyDescent="0.3">
      <c r="A69" s="11">
        <v>66</v>
      </c>
      <c r="B69" s="42" t="s">
        <v>119</v>
      </c>
      <c r="C69" s="42" t="str">
        <f t="shared" si="8"/>
        <v>CPNCO_AEB</v>
      </c>
      <c r="D69" s="42" t="s">
        <v>135</v>
      </c>
      <c r="E69" s="14" t="s">
        <v>105</v>
      </c>
      <c r="F69" s="14" t="s">
        <v>82</v>
      </c>
      <c r="G69" s="14" t="s">
        <v>29</v>
      </c>
      <c r="H69" s="105">
        <v>0.5</v>
      </c>
      <c r="I69" s="112" t="s">
        <v>164</v>
      </c>
      <c r="J69" s="14" t="s">
        <v>50</v>
      </c>
      <c r="K69" s="41" t="s">
        <v>93</v>
      </c>
      <c r="L69" s="14" t="s">
        <v>0</v>
      </c>
      <c r="M69" s="14" t="s">
        <v>63</v>
      </c>
      <c r="N69" s="14">
        <v>5</v>
      </c>
      <c r="P69" s="45"/>
    </row>
    <row r="70" spans="1:16" s="52" customFormat="1" x14ac:dyDescent="0.3">
      <c r="A70" s="10">
        <v>67</v>
      </c>
      <c r="B70" s="47" t="s">
        <v>119</v>
      </c>
      <c r="C70" s="47" t="str">
        <f t="shared" si="8"/>
        <v>CPFA_AEB</v>
      </c>
      <c r="D70" s="47" t="s">
        <v>136</v>
      </c>
      <c r="E70" s="49" t="s">
        <v>94</v>
      </c>
      <c r="F70" s="49" t="s">
        <v>41</v>
      </c>
      <c r="G70" s="49" t="s">
        <v>29</v>
      </c>
      <c r="H70" s="106">
        <v>0.5</v>
      </c>
      <c r="I70" s="113" t="s">
        <v>165</v>
      </c>
      <c r="J70" s="49" t="s">
        <v>25</v>
      </c>
      <c r="K70" s="49" t="s">
        <v>92</v>
      </c>
      <c r="L70" s="49" t="s">
        <v>0</v>
      </c>
      <c r="M70" s="46" t="s">
        <v>28</v>
      </c>
      <c r="N70" s="49">
        <v>8</v>
      </c>
      <c r="P70" s="51"/>
    </row>
    <row r="71" spans="1:16" s="52" customFormat="1" x14ac:dyDescent="0.3">
      <c r="A71" s="11">
        <v>68</v>
      </c>
      <c r="B71" s="47" t="s">
        <v>119</v>
      </c>
      <c r="C71" s="47" t="str">
        <f t="shared" si="8"/>
        <v>CPNA_AEB</v>
      </c>
      <c r="D71" s="47" t="s">
        <v>136</v>
      </c>
      <c r="E71" s="49" t="s">
        <v>95</v>
      </c>
      <c r="F71" s="49" t="s">
        <v>42</v>
      </c>
      <c r="G71" s="49" t="s">
        <v>27</v>
      </c>
      <c r="H71" s="106">
        <v>0.25</v>
      </c>
      <c r="I71" s="113" t="s">
        <v>165</v>
      </c>
      <c r="J71" s="49" t="s">
        <v>25</v>
      </c>
      <c r="K71" s="49" t="s">
        <v>92</v>
      </c>
      <c r="L71" s="49" t="s">
        <v>0</v>
      </c>
      <c r="M71" s="46" t="s">
        <v>28</v>
      </c>
      <c r="N71" s="49">
        <v>5</v>
      </c>
      <c r="P71" s="51"/>
    </row>
    <row r="72" spans="1:16" s="52" customFormat="1" x14ac:dyDescent="0.3">
      <c r="A72" s="10">
        <v>69</v>
      </c>
      <c r="B72" s="47" t="s">
        <v>119</v>
      </c>
      <c r="C72" s="47" t="str">
        <f t="shared" si="8"/>
        <v>CPNA_AEB</v>
      </c>
      <c r="D72" s="47" t="s">
        <v>136</v>
      </c>
      <c r="E72" s="49" t="s">
        <v>95</v>
      </c>
      <c r="F72" s="49" t="s">
        <v>43</v>
      </c>
      <c r="G72" s="49" t="s">
        <v>27</v>
      </c>
      <c r="H72" s="106">
        <v>0.75</v>
      </c>
      <c r="I72" s="113" t="s">
        <v>165</v>
      </c>
      <c r="J72" s="49" t="s">
        <v>25</v>
      </c>
      <c r="K72" s="49" t="s">
        <v>92</v>
      </c>
      <c r="L72" s="49" t="s">
        <v>0</v>
      </c>
      <c r="M72" s="46" t="s">
        <v>28</v>
      </c>
      <c r="N72" s="49">
        <v>5</v>
      </c>
      <c r="P72" s="51"/>
    </row>
    <row r="73" spans="1:16" s="52" customFormat="1" x14ac:dyDescent="0.3">
      <c r="A73" s="11">
        <v>70</v>
      </c>
      <c r="B73" s="47" t="s">
        <v>119</v>
      </c>
      <c r="C73" s="47" t="str">
        <f t="shared" si="8"/>
        <v>CPNC_AEB</v>
      </c>
      <c r="D73" s="47" t="s">
        <v>136</v>
      </c>
      <c r="E73" s="49" t="s">
        <v>96</v>
      </c>
      <c r="F73" s="49" t="s">
        <v>44</v>
      </c>
      <c r="G73" s="49" t="s">
        <v>27</v>
      </c>
      <c r="H73" s="106">
        <v>0.5</v>
      </c>
      <c r="I73" s="113" t="s">
        <v>164</v>
      </c>
      <c r="J73" s="49" t="s">
        <v>50</v>
      </c>
      <c r="K73" s="49" t="s">
        <v>92</v>
      </c>
      <c r="L73" s="49" t="s">
        <v>0</v>
      </c>
      <c r="M73" s="46" t="s">
        <v>28</v>
      </c>
      <c r="N73" s="49">
        <v>5</v>
      </c>
      <c r="P73" s="51"/>
    </row>
    <row r="74" spans="1:16" x14ac:dyDescent="0.3">
      <c r="A74" s="6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6" x14ac:dyDescent="0.3">
      <c r="A75" s="6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spans="1:16" x14ac:dyDescent="0.3">
      <c r="A76" s="6"/>
    </row>
    <row r="77" spans="1:16" x14ac:dyDescent="0.3">
      <c r="A77" s="6"/>
    </row>
    <row r="78" spans="1:16" x14ac:dyDescent="0.3">
      <c r="A78" s="6"/>
    </row>
    <row r="79" spans="1:16" x14ac:dyDescent="0.3">
      <c r="A79" s="6"/>
    </row>
    <row r="80" spans="1:16" x14ac:dyDescent="0.3">
      <c r="A80" s="6"/>
    </row>
    <row r="81" spans="1:1" x14ac:dyDescent="0.3">
      <c r="A81" s="6"/>
    </row>
    <row r="82" spans="1:1" x14ac:dyDescent="0.3">
      <c r="A82" s="6"/>
    </row>
    <row r="83" spans="1:1" x14ac:dyDescent="0.3">
      <c r="A83" s="6"/>
    </row>
    <row r="84" spans="1:1" x14ac:dyDescent="0.3">
      <c r="A84" s="6"/>
    </row>
    <row r="85" spans="1:1" x14ac:dyDescent="0.3">
      <c r="A85" s="6"/>
    </row>
    <row r="86" spans="1:1" x14ac:dyDescent="0.3">
      <c r="A86" s="6"/>
    </row>
    <row r="87" spans="1:1" x14ac:dyDescent="0.3">
      <c r="A87" s="6"/>
    </row>
    <row r="88" spans="1:1" x14ac:dyDescent="0.3">
      <c r="A88" s="6"/>
    </row>
    <row r="92" spans="1:1" x14ac:dyDescent="0.3">
      <c r="A92" s="4"/>
    </row>
  </sheetData>
  <autoFilter ref="A3:P73"/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C2C</vt:lpstr>
      <vt:lpstr>VRU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Steiner, Sarah, Dr. (EKSE/5)</dc:creator>
  <cp:lastModifiedBy>Derpmann-Hagenstroem, Peter (EKSE/3)</cp:lastModifiedBy>
  <dcterms:created xsi:type="dcterms:W3CDTF">2018-01-11T21:06:58Z</dcterms:created>
  <dcterms:modified xsi:type="dcterms:W3CDTF">2020-09-16T16:57:44Z</dcterms:modified>
</cp:coreProperties>
</file>