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vetter\Desktop\"/>
    </mc:Choice>
  </mc:AlternateContent>
  <xr:revisionPtr revIDLastSave="0" documentId="13_ncr:1_{39E27E84-3B5B-42FD-8AF5-AFCB64A13F75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VTC MME Descripto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5" i="1" l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3" i="1"/>
  <c r="L13" i="1"/>
  <c r="D3" i="1"/>
  <c r="L12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<sst xmlns="http://schemas.openxmlformats.org/spreadsheetml/2006/main" count="264" uniqueCount="206">
  <si>
    <r>
      <t>Item</t>
    </r>
    <r>
      <rPr>
        <sz val="10"/>
        <color rgb="FF000000"/>
        <rFont val="Times New Roman"/>
        <family val="1"/>
      </rPr>
      <t> </t>
    </r>
  </si>
  <si>
    <r>
      <t>Header</t>
    </r>
    <r>
      <rPr>
        <sz val="10"/>
        <color rgb="FF000000"/>
        <rFont val="Times New Roman"/>
        <family val="1"/>
      </rPr>
      <t> </t>
    </r>
  </si>
  <si>
    <r>
      <t>Remarks</t>
    </r>
    <r>
      <rPr>
        <sz val="10"/>
        <color rgb="FF000000"/>
        <rFont val="Times New Roman"/>
        <family val="1"/>
      </rPr>
      <t> </t>
    </r>
  </si>
  <si>
    <t>:1.6  </t>
  </si>
  <si>
    <t>  </t>
  </si>
  <si>
    <t>:&lt;lab name&gt; </t>
  </si>
  <si>
    <t>:Euro NCAP </t>
  </si>
  <si>
    <t>:&lt;test number&gt; </t>
  </si>
  <si>
    <t>Full file name (Reference-Extension-Run) </t>
  </si>
  <si>
    <t>:&lt;test series number&gt; </t>
  </si>
  <si>
    <t>4 digits number </t>
  </si>
  <si>
    <t>:Euro NCAP &lt;year of test&gt; </t>
  </si>
  <si>
    <t>:&lt;date&gt; &lt;time&gt; </t>
  </si>
  <si>
    <t>:Frontal Impact </t>
  </si>
  <si>
    <t>see table in TB021 </t>
  </si>
  <si>
    <t>Subtype of the test </t>
  </si>
  <si>
    <t>:&lt;subtype of the test&gt; </t>
  </si>
  <si>
    <t> See Table 3 &amp; 4 e.g. Frontal  </t>
  </si>
  <si>
    <t>:&lt;Virtual Testing reference ID&gt; </t>
  </si>
  <si>
    <t>Identifier according to Table 3&amp;4 e.g. FS_Pole_75_x-ref_z-ref_50M_Test_1 </t>
  </si>
  <si>
    <t>:&lt;reference number provided by Euro NCAP which needs to be included in hardware tests&gt; </t>
  </si>
  <si>
    <t>:&lt;test protocol version&gt; </t>
  </si>
  <si>
    <t>:&lt;date&gt; </t>
  </si>
  <si>
    <t> Date of hardware test or when simulation was executed </t>
  </si>
  <si>
    <t>:&lt;make and model&gt; </t>
  </si>
  <si>
    <t>:&lt;VIN number&gt; </t>
  </si>
  <si>
    <t>:&lt;VUT longitudinal velocity&gt; </t>
  </si>
  <si>
    <t>Desired (scenario) velocity </t>
  </si>
  <si>
    <t>:&lt;VUT lateral velocity&gt; </t>
  </si>
  <si>
    <t>:&lt;VUT mass&gt; </t>
  </si>
  <si>
    <t>:&lt;1/3&gt; </t>
  </si>
  <si>
    <t>LHD=1, RHD=3 </t>
  </si>
  <si>
    <t>:FR </t>
  </si>
  <si>
    <t>.Type of data source </t>
  </si>
  <si>
    <t>:&lt;type&gt; </t>
  </si>
  <si>
    <t>Simulation or Hardware  </t>
  </si>
  <si>
    <r>
      <t>Additional mandatory lines for Virtual Tests:</t>
    </r>
    <r>
      <rPr>
        <sz val="10"/>
        <color rgb="FF000000"/>
        <rFont val="Times New Roman"/>
        <family val="1"/>
      </rPr>
      <t> </t>
    </r>
  </si>
  <si>
    <t>:&lt;dummy simulation model type&gt; &lt;name&gt; &lt;version&gt; (&lt;supplier&gt;) </t>
  </si>
  <si>
    <t>e.g. HIII vxx (Humanetics) </t>
  </si>
  <si>
    <t>:&lt;name of pdf&gt;.pdf </t>
  </si>
  <si>
    <t>Reference to Document name e.g. xxx.pdf </t>
  </si>
  <si>
    <t>: &lt;FE software name&gt; </t>
  </si>
  <si>
    <t>e.g. LS-Dyna </t>
  </si>
  <si>
    <t>:&lt;FE software solver version&gt; </t>
  </si>
  <si>
    <t>:&lt;Solver precision&gt; </t>
  </si>
  <si>
    <t>SP or DP </t>
  </si>
  <si>
    <t>:&lt;name of platform on which simulations have been run&gt; </t>
  </si>
  <si>
    <t>e.g. centos78_openmpi2.1.3 </t>
  </si>
  <si>
    <t>:&lt;cores x CPUs&gt; </t>
  </si>
  <si>
    <t>e.g. 2x32 </t>
  </si>
  <si>
    <t>:&lt;min. time step size in seconds&gt; </t>
  </si>
  <si>
    <t>e.g. min. time step 1-e7 s </t>
  </si>
  <si>
    <t>:&lt;contact type documentation&gt; </t>
  </si>
  <si>
    <t>e.g. S2S SOFT2 nu=0.2 </t>
  </si>
  <si>
    <t>:&lt;contact documentation&gt; </t>
  </si>
  <si>
    <t>e.g. S2S SOFT2 nu=0. </t>
  </si>
  <si>
    <t>: &lt;total number of contacts&gt; </t>
  </si>
  <si>
    <t>Number of contacts used in the overall simulation setup e.g. 10 </t>
  </si>
  <si>
    <t>e.g. 20000 </t>
  </si>
  <si>
    <t>:&lt;total mass in kg&gt; </t>
  </si>
  <si>
    <t>Fill in in kg e.g. 1500 (used for quality checks) </t>
  </si>
  <si>
    <t>Fill in in kg e.g. 75 (used for quality checks) </t>
  </si>
  <si>
    <t>: &lt;total mass in kg&gt; </t>
  </si>
  <si>
    <t>Fill in in kg e.g. 50 (used for quality checks) </t>
  </si>
  <si>
    <t>Item</t>
  </si>
  <si>
    <t>Header</t>
  </si>
  <si>
    <t>Remarks</t>
  </si>
  <si>
    <t xml:space="preserve">:1.6 </t>
  </si>
  <si>
    <t>Laboratory name</t>
  </si>
  <si>
    <t>:&lt;lab name&gt;</t>
  </si>
  <si>
    <t>Customer name</t>
  </si>
  <si>
    <t>:Euro NCAP</t>
  </si>
  <si>
    <t>:&lt;test number&gt;</t>
  </si>
  <si>
    <t>Full file name (Reference-Extension-Run)</t>
  </si>
  <si>
    <t>Customer project ref. number</t>
  </si>
  <si>
    <t>:&lt;test series number&gt;</t>
  </si>
  <si>
    <t>4 digits number</t>
  </si>
  <si>
    <t>Title</t>
  </si>
  <si>
    <t>:Euro NCAP &lt;year of test&gt;</t>
  </si>
  <si>
    <t>Timestamp</t>
  </si>
  <si>
    <t>:&lt;date&gt; &lt;time&gt;</t>
  </si>
  <si>
    <t>Type of the test</t>
  </si>
  <si>
    <t>: Side Impact</t>
  </si>
  <si>
    <t>see table in TB021</t>
  </si>
  <si>
    <t>Subtype of the test</t>
  </si>
  <si>
    <t>: &lt;subtype of the test&gt;</t>
  </si>
  <si>
    <t> See Table 3 &amp; 4 e.g. Pole 75 degree</t>
  </si>
  <si>
    <t>: &lt;Virtual Testing reference ID&gt;</t>
  </si>
  <si>
    <t>Identifier according to Table 3&amp;4 e.g. FS_Pole_75_x-ref_z-ref_50M_Test_1</t>
  </si>
  <si>
    <t>Euro NCAP Validation Test Reference Number</t>
  </si>
  <si>
    <t>:&lt;FS reference number provided by Euro NCAP&gt;</t>
  </si>
  <si>
    <t>Only included in hardware tests used for validation of virtual tests. Empty for simulations.</t>
  </si>
  <si>
    <t>Regulation</t>
  </si>
  <si>
    <t>:&lt;test protocol version&gt;</t>
  </si>
  <si>
    <t>Date of the test</t>
  </si>
  <si>
    <t>:&lt;date&gt;</t>
  </si>
  <si>
    <t> Date of hardware test or when simulation was executed</t>
  </si>
  <si>
    <t>Name of test object 1</t>
  </si>
  <si>
    <t>:&lt;make and model&gt;</t>
  </si>
  <si>
    <t>Ref. number of test object 1</t>
  </si>
  <si>
    <t>:&lt;VIN number&gt;</t>
  </si>
  <si>
    <t>Velocity test object 1 lon.</t>
  </si>
  <si>
    <t>:&lt;VUT longitudinal velocity&gt;</t>
  </si>
  <si>
    <t>Desired (scenario) velocity</t>
  </si>
  <si>
    <t>Velocity test object 1 lat.</t>
  </si>
  <si>
    <t>:&lt;VUT lateral velocity&gt;</t>
  </si>
  <si>
    <t>Mass test object 1</t>
  </si>
  <si>
    <t>:&lt;VUT mass&gt;</t>
  </si>
  <si>
    <t>Driver position object 1</t>
  </si>
  <si>
    <t>:&lt;1/3&gt;</t>
  </si>
  <si>
    <t>LHD=1, RHD=3</t>
  </si>
  <si>
    <t>Impact side test object 1</t>
  </si>
  <si>
    <t>:&lt;LE,RI&gt;</t>
  </si>
  <si>
    <t>LHD=RI, RHD=LE</t>
  </si>
  <si>
    <t>Type of data source</t>
  </si>
  <si>
    <t>:&lt;type&gt;</t>
  </si>
  <si>
    <t xml:space="preserve">Simulation or Hardware </t>
  </si>
  <si>
    <t>Additional mandatory lines for Virtual Tests:</t>
  </si>
  <si>
    <t>Dummy Simulation Model Specification</t>
  </si>
  <si>
    <t>:&lt;dummy simulation model type&gt; &lt;name&gt; &lt;version&gt; (&lt;supplier&gt;)</t>
  </si>
  <si>
    <t>e.g. WSID 50 M v3.4.1. (Humanetics)</t>
  </si>
  <si>
    <t>Reference to Dummy Model Qualification Documentation</t>
  </si>
  <si>
    <t>:&lt;name of pdf&gt;.pdf</t>
  </si>
  <si>
    <t>Document name e.g. WSID-v3_2022-11-03.pdf</t>
  </si>
  <si>
    <t>Solver Name</t>
  </si>
  <si>
    <t>: &lt;FE software name&gt;</t>
  </si>
  <si>
    <t>e.g. LS-Dyna</t>
  </si>
  <si>
    <t>Solver Version</t>
  </si>
  <si>
    <t>:&lt;FE software solver version&gt;</t>
  </si>
  <si>
    <t>Solver Precision</t>
  </si>
  <si>
    <t>:&lt;Solver precision&gt;</t>
  </si>
  <si>
    <t>SP or DP</t>
  </si>
  <si>
    <t>Platform Name</t>
  </si>
  <si>
    <t>:&lt;name of platform on which simulations have been run&gt;</t>
  </si>
  <si>
    <t>e.g. centos78_openmpi2.1.3</t>
  </si>
  <si>
    <t>Number of CPUs</t>
  </si>
  <si>
    <t>:&lt;cores x CPUs&gt;</t>
  </si>
  <si>
    <t>e.g. 2x32</t>
  </si>
  <si>
    <t>Time step setting</t>
  </si>
  <si>
    <t>:&lt;min. time step size in seconds&gt;</t>
  </si>
  <si>
    <t>e.g. min. time step 1-e7 s</t>
  </si>
  <si>
    <t>Contact Type between dummy and seat</t>
  </si>
  <si>
    <t>:&lt;contact documentation&gt;</t>
  </si>
  <si>
    <t>S2S SOFT2 nu=0.2</t>
  </si>
  <si>
    <t>Contact Type between dummy and seatbelt</t>
  </si>
  <si>
    <t>S2S SOFT2 nu=0.</t>
  </si>
  <si>
    <t>Number of contacts used in the overall simulation setup</t>
  </si>
  <si>
    <t>: &lt;total number of contacts&gt;</t>
  </si>
  <si>
    <t>e.g. 10</t>
  </si>
  <si>
    <t>Number of elements</t>
  </si>
  <si>
    <t>e.g. 20000</t>
  </si>
  <si>
    <t>Mass of total setup (used for quality checks)</t>
  </si>
  <si>
    <t>: &lt;total mass in kg&gt;</t>
  </si>
  <si>
    <t xml:space="preserve">Fill in in kg e.g. 1500 </t>
  </si>
  <si>
    <t>Mass of dummy in kg</t>
  </si>
  <si>
    <t>Fill in in kg e.g. 75</t>
  </si>
  <si>
    <t>Mass of seat in kg</t>
  </si>
  <si>
    <t>Fill in in kg e.g. 50</t>
  </si>
  <si>
    <t>Mass of sled in kg</t>
  </si>
  <si>
    <t>Fill in in kg e.g. 500</t>
  </si>
  <si>
    <t>Mass of centre console in kg</t>
  </si>
  <si>
    <t>Distance between head CoG and green line</t>
  </si>
  <si>
    <t>: &lt;distance in meters&gt;</t>
  </si>
  <si>
    <t xml:space="preserve">Fill in in meters e.g. 0.2. </t>
  </si>
  <si>
    <t>Distance between head CoG and yellow line</t>
  </si>
  <si>
    <t xml:space="preserve">Fill in in meters e.g. 0.3. </t>
  </si>
  <si>
    <t>Distance between head CoG and orange line</t>
  </si>
  <si>
    <t xml:space="preserve">Fill in in meters e.g. 0.4. </t>
  </si>
  <si>
    <t>Distance between head CoG and red line</t>
  </si>
  <si>
    <t xml:space="preserve">Fill in in meters e.g. 0.5. </t>
  </si>
  <si>
    <t>Frontal</t>
  </si>
  <si>
    <t>Far Side old</t>
  </si>
  <si>
    <t>Far Side new</t>
  </si>
  <si>
    <t>Euro NCAP Validation Test Reference Number . Only included in hardware tests used for validation of virtual tests. Empty for simulations. </t>
  </si>
  <si>
    <t>.Type of data source</t>
  </si>
  <si>
    <t>e.g. ls-dyna_mpp_s_R9_3_1_x64_ centos65_ifort131_sse2_openmpi183 </t>
  </si>
  <si>
    <t>e.g. ls-dyna_mpp_s_R9_3_1_x64_centos65_ifort131_sse2_openmpi183</t>
  </si>
  <si>
    <t>.Dist headCoG - green line</t>
  </si>
  <si>
    <t>Length</t>
  </si>
  <si>
    <t>Data format edition number</t>
  </si>
  <si>
    <t>Virtual Testing reference ID</t>
  </si>
  <si>
    <r>
      <t xml:space="preserve">Customer test ref. </t>
    </r>
    <r>
      <rPr>
        <sz val="10"/>
        <color rgb="FFFF0000"/>
        <rFont val="Consolas"/>
        <family val="3"/>
      </rPr>
      <t>n</t>
    </r>
    <r>
      <rPr>
        <sz val="10"/>
        <color rgb="FF000000"/>
        <rFont val="Consolas"/>
        <family val="3"/>
      </rPr>
      <t>umber</t>
    </r>
  </si>
  <si>
    <t>.VTC reference ID</t>
  </si>
  <si>
    <t>.VTC Val Test Ref Number</t>
  </si>
  <si>
    <t>.Dummy Qualification Ref</t>
  </si>
  <si>
    <t>.Dummy Simulation Model</t>
  </si>
  <si>
    <t>.Solver Name</t>
  </si>
  <si>
    <t>.Solver Version</t>
  </si>
  <si>
    <t>.Solver Precision</t>
  </si>
  <si>
    <t>.Contact Type dummy -seat</t>
  </si>
  <si>
    <t>.Time step setting</t>
  </si>
  <si>
    <t>.Number of CPUs</t>
  </si>
  <si>
    <t>.Platform Name</t>
  </si>
  <si>
    <t>.Contact Type dummy -airbag</t>
  </si>
  <si>
    <t>.Contact Type dummy -belt</t>
  </si>
  <si>
    <t>.Number of contacts</t>
  </si>
  <si>
    <t>.Number of elements</t>
  </si>
  <si>
    <t>.Mass of total setup in kg</t>
  </si>
  <si>
    <t>.Mass of dummy in kg</t>
  </si>
  <si>
    <t>.Mass of seat in kg</t>
  </si>
  <si>
    <r>
      <rPr>
        <sz val="10"/>
        <color rgb="FFFF0000"/>
        <rFont val="Consolas"/>
        <family val="3"/>
      </rPr>
      <t>.</t>
    </r>
    <r>
      <rPr>
        <sz val="10"/>
        <color rgb="FF000000"/>
        <rFont val="Consolas"/>
        <family val="3"/>
      </rPr>
      <t>Dist headCoG - yellow line</t>
    </r>
  </si>
  <si>
    <r>
      <rPr>
        <sz val="10"/>
        <color rgb="FFFF0000"/>
        <rFont val="Consolas"/>
        <family val="3"/>
      </rPr>
      <t>.</t>
    </r>
    <r>
      <rPr>
        <sz val="10"/>
        <color rgb="FF000000"/>
        <rFont val="Consolas"/>
        <family val="3"/>
      </rPr>
      <t>Dist headCoG - orange line</t>
    </r>
  </si>
  <si>
    <r>
      <rPr>
        <sz val="10"/>
        <color rgb="FFFF0000"/>
        <rFont val="Consolas"/>
        <family val="3"/>
      </rPr>
      <t>.</t>
    </r>
    <r>
      <rPr>
        <sz val="10"/>
        <color rgb="FF000000"/>
        <rFont val="Consolas"/>
        <family val="3"/>
      </rPr>
      <t>Dist headCoG - red line</t>
    </r>
  </si>
  <si>
    <t>.Mass centre console in kg</t>
  </si>
  <si>
    <r>
      <t xml:space="preserve">Customer project ref. </t>
    </r>
    <r>
      <rPr>
        <sz val="10"/>
        <rFont val="Consolas"/>
        <family val="3"/>
      </rPr>
      <t>n</t>
    </r>
    <r>
      <rPr>
        <sz val="10"/>
        <color rgb="FF000000"/>
        <rFont val="Consolas"/>
        <family val="3"/>
      </rPr>
      <t>umber</t>
    </r>
  </si>
  <si>
    <r>
      <t xml:space="preserve">Customer test ref. </t>
    </r>
    <r>
      <rPr>
        <sz val="10"/>
        <rFont val="Consolas"/>
        <family val="3"/>
      </rPr>
      <t>number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</si>
</sst>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9C0006"/>
      <name val="Calibri"/>
      <family val="2"/>
      <scheme val="minor"/>
    </font>
    <font>
      <sz val="10"/>
      <color rgb="FF000000"/>
      <name val="Consolas"/>
      <family val="3"/>
    </font>
    <font>
      <sz val="11"/>
      <color theme="1"/>
      <name val="Consolas"/>
      <family val="3"/>
    </font>
    <font>
      <sz val="10"/>
      <color rgb="FFFF0000"/>
      <name val="Consolas"/>
      <family val="3"/>
    </font>
    <font>
      <sz val="11"/>
      <color rgb="FF0000FF"/>
      <name val="Consolas"/>
      <family val="3"/>
    </font>
    <font>
      <b/>
      <sz val="10"/>
      <color rgb="FF0000FF"/>
      <name val="Consolas"/>
      <family val="3"/>
    </font>
    <font>
      <sz val="12"/>
      <color rgb="FF0000FF"/>
      <name val="Consolas"/>
      <family val="3"/>
    </font>
    <font>
      <sz val="10"/>
      <name val="Consolas"/>
      <family val="3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99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37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19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5" fillId="0" borderId="0" xfId="0" applyFont="1"/>
    <xf numFmtId="0" fontId="4" fillId="3" borderId="7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vertical="center" wrapText="1"/>
    </xf>
    <xf numFmtId="0" fontId="4" fillId="3" borderId="15" xfId="0" applyFont="1" applyFill="1" applyBorder="1" applyAlignment="1">
      <alignment vertical="center" wrapText="1"/>
    </xf>
    <xf numFmtId="0" fontId="4" fillId="4" borderId="15" xfId="0" applyFont="1" applyFill="1" applyBorder="1" applyAlignment="1">
      <alignment vertical="center" wrapText="1"/>
    </xf>
    <xf numFmtId="0" fontId="3" fillId="0" borderId="0" xfId="1" applyFill="1"/>
    <xf numFmtId="0" fontId="7" fillId="0" borderId="0" xfId="0" applyFont="1"/>
    <xf numFmtId="0" fontId="8" fillId="0" borderId="0" xfId="0" applyFont="1" applyAlignment="1">
      <alignment horizontal="right" vertical="center" wrapText="1"/>
    </xf>
    <xf numFmtId="0" fontId="9" fillId="0" borderId="0" xfId="0" applyFont="1"/>
    <xf numFmtId="0" fontId="7" fillId="3" borderId="0" xfId="0" applyFont="1" applyFill="1"/>
    <xf numFmtId="0" fontId="4" fillId="5" borderId="15" xfId="0" applyFont="1" applyFill="1" applyBorder="1" applyAlignment="1">
      <alignment vertical="center" wrapText="1"/>
    </xf>
    <xf numFmtId="0" fontId="4" fillId="5" borderId="21" xfId="0" applyFont="1" applyFill="1" applyBorder="1" applyAlignment="1">
      <alignment vertical="center" wrapText="1"/>
    </xf>
    <xf numFmtId="0" fontId="9" fillId="3" borderId="22" xfId="0" applyFont="1" applyFill="1" applyBorder="1" applyAlignment="1">
      <alignment vertical="center" wrapText="1"/>
    </xf>
    <xf numFmtId="0" fontId="4" fillId="6" borderId="7" xfId="0" applyFont="1" applyFill="1" applyBorder="1" applyAlignment="1">
      <alignment horizontal="left" vertical="center" wrapText="1"/>
    </xf>
    <xf numFmtId="0" fontId="4" fillId="6" borderId="15" xfId="0" applyFont="1" applyFill="1" applyBorder="1" applyAlignment="1">
      <alignment vertical="center" wrapText="1"/>
    </xf>
  </cellXfs>
  <cellStyles count="2">
    <cellStyle name="Bad" xfId="1" builtinId="27"/>
    <cellStyle name="Normal" xfId="0" builtinId="0"/>
  </cellStyles>
  <dxfs count="7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99"/>
      <color rgb="FFFFFF99"/>
      <color rgb="FFFFC7CE"/>
      <color rgb="FFFF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9"/>
  <sheetViews>
    <sheetView tabSelected="1" workbookViewId="0">
      <selection activeCell="G38" sqref="G38"/>
    </sheetView>
  </sheetViews>
  <sheetFormatPr defaultColWidth="11.5546875" defaultRowHeight="15.6" x14ac:dyDescent="0.3"/>
  <cols>
    <col min="1" max="1" width="42.33203125" style="21" customWidth="1"/>
    <col min="2" max="2" width="25.5546875" bestFit="1" customWidth="1"/>
    <col min="3" max="3" width="26.6640625" bestFit="1" customWidth="1"/>
    <col min="4" max="4" width="15.77734375" style="28" customWidth="1"/>
    <col min="7" max="7" width="46.109375" style="21" customWidth="1"/>
    <col min="8" max="8" width="21.33203125" bestFit="1" customWidth="1"/>
    <col min="9" max="9" width="26.109375" bestFit="1" customWidth="1"/>
    <col min="10" max="10" width="11.5546875" style="28"/>
    <col min="11" max="11" width="34.6640625" style="21" customWidth="1"/>
    <col min="12" max="12" width="11.5546875" style="30"/>
  </cols>
  <sheetData>
    <row r="1" spans="1:13" ht="15" thickBot="1" x14ac:dyDescent="0.35">
      <c r="A1" s="13" t="s">
        <v>170</v>
      </c>
      <c r="B1" s="13"/>
      <c r="C1" s="13"/>
      <c r="G1" s="14" t="s">
        <v>171</v>
      </c>
      <c r="H1" s="14"/>
      <c r="I1" s="14"/>
      <c r="K1" s="14" t="s">
        <v>172</v>
      </c>
      <c r="L1" s="14"/>
      <c r="M1" s="14"/>
    </row>
    <row r="2" spans="1:13" ht="16.2" thickBot="1" x14ac:dyDescent="0.35">
      <c r="A2" s="2" t="s">
        <v>0</v>
      </c>
      <c r="B2" s="3" t="s">
        <v>1</v>
      </c>
      <c r="C2" s="4" t="s">
        <v>2</v>
      </c>
      <c r="D2" s="29" t="s">
        <v>178</v>
      </c>
      <c r="G2" s="7" t="s">
        <v>64</v>
      </c>
      <c r="H2" s="7" t="s">
        <v>65</v>
      </c>
      <c r="I2" s="7" t="s">
        <v>66</v>
      </c>
      <c r="J2" s="29" t="s">
        <v>178</v>
      </c>
    </row>
    <row r="3" spans="1:13" ht="39" customHeight="1" thickBot="1" x14ac:dyDescent="0.35">
      <c r="A3" s="22" t="s">
        <v>179</v>
      </c>
      <c r="B3" s="1" t="s">
        <v>3</v>
      </c>
      <c r="C3" s="5" t="s">
        <v>4</v>
      </c>
      <c r="D3" s="31">
        <f>LEN(TRIM(A3))</f>
        <v>26</v>
      </c>
      <c r="G3" s="25" t="s">
        <v>179</v>
      </c>
      <c r="H3" s="8" t="s">
        <v>67</v>
      </c>
      <c r="I3" s="8"/>
      <c r="J3" s="31">
        <f>LEN(TRIM(G3))</f>
        <v>26</v>
      </c>
    </row>
    <row r="4" spans="1:13" ht="16.2" thickBot="1" x14ac:dyDescent="0.35">
      <c r="A4" s="22" t="s">
        <v>68</v>
      </c>
      <c r="B4" s="1" t="s">
        <v>5</v>
      </c>
      <c r="C4" s="5" t="s">
        <v>4</v>
      </c>
      <c r="D4" s="31">
        <f t="shared" ref="D4:D23" si="0">LEN(TRIM(A4))</f>
        <v>15</v>
      </c>
      <c r="G4" s="25" t="s">
        <v>68</v>
      </c>
      <c r="H4" s="8" t="s">
        <v>69</v>
      </c>
      <c r="I4" s="8"/>
      <c r="J4" s="31">
        <f t="shared" ref="J4:J23" si="1">LEN(TRIM(G4))</f>
        <v>15</v>
      </c>
    </row>
    <row r="5" spans="1:13" ht="26.25" customHeight="1" thickBot="1" x14ac:dyDescent="0.35">
      <c r="A5" s="22" t="s">
        <v>70</v>
      </c>
      <c r="B5" s="1" t="s">
        <v>6</v>
      </c>
      <c r="C5" s="5" t="s">
        <v>4</v>
      </c>
      <c r="D5" s="31">
        <f t="shared" si="0"/>
        <v>13</v>
      </c>
      <c r="G5" s="25" t="s">
        <v>70</v>
      </c>
      <c r="H5" s="8" t="s">
        <v>71</v>
      </c>
      <c r="I5" s="8"/>
      <c r="J5" s="31">
        <f t="shared" si="1"/>
        <v>13</v>
      </c>
    </row>
    <row r="6" spans="1:13" ht="51.75" customHeight="1" thickBot="1" x14ac:dyDescent="0.35">
      <c r="A6" s="22" t="s">
        <v>205</v>
      </c>
      <c r="B6" s="1" t="s">
        <v>7</v>
      </c>
      <c r="C6" s="5" t="s">
        <v>8</v>
      </c>
      <c r="D6" s="31">
        <f t="shared" si="0"/>
        <v>25</v>
      </c>
      <c r="G6" s="25" t="s">
        <v>181</v>
      </c>
      <c r="H6" s="8" t="s">
        <v>72</v>
      </c>
      <c r="I6" s="8" t="s">
        <v>73</v>
      </c>
      <c r="J6" s="31">
        <f t="shared" si="1"/>
        <v>25</v>
      </c>
    </row>
    <row r="7" spans="1:13" ht="39" customHeight="1" thickBot="1" x14ac:dyDescent="0.35">
      <c r="A7" s="22" t="s">
        <v>204</v>
      </c>
      <c r="B7" s="1" t="s">
        <v>9</v>
      </c>
      <c r="C7" s="5" t="s">
        <v>10</v>
      </c>
      <c r="D7" s="31">
        <f t="shared" si="0"/>
        <v>28</v>
      </c>
      <c r="G7" s="25" t="s">
        <v>74</v>
      </c>
      <c r="H7" s="8" t="s">
        <v>75</v>
      </c>
      <c r="I7" s="8" t="s">
        <v>76</v>
      </c>
      <c r="J7" s="31">
        <f t="shared" si="1"/>
        <v>28</v>
      </c>
    </row>
    <row r="8" spans="1:13" ht="27" thickBot="1" x14ac:dyDescent="0.35">
      <c r="A8" s="22" t="s">
        <v>77</v>
      </c>
      <c r="B8" s="1" t="s">
        <v>11</v>
      </c>
      <c r="C8" s="5" t="s">
        <v>4</v>
      </c>
      <c r="D8" s="31">
        <f t="shared" si="0"/>
        <v>5</v>
      </c>
      <c r="G8" s="25" t="s">
        <v>77</v>
      </c>
      <c r="H8" s="8" t="s">
        <v>78</v>
      </c>
      <c r="I8" s="8"/>
      <c r="J8" s="31">
        <f t="shared" si="1"/>
        <v>5</v>
      </c>
    </row>
    <row r="9" spans="1:13" ht="16.2" thickBot="1" x14ac:dyDescent="0.35">
      <c r="A9" s="22" t="s">
        <v>79</v>
      </c>
      <c r="B9" s="1" t="s">
        <v>12</v>
      </c>
      <c r="C9" s="5" t="s">
        <v>4</v>
      </c>
      <c r="D9" s="31">
        <f t="shared" si="0"/>
        <v>9</v>
      </c>
      <c r="G9" s="25" t="s">
        <v>79</v>
      </c>
      <c r="H9" s="8" t="s">
        <v>80</v>
      </c>
      <c r="I9" s="8"/>
      <c r="J9" s="31">
        <f t="shared" si="1"/>
        <v>9</v>
      </c>
    </row>
    <row r="10" spans="1:13" ht="16.2" thickBot="1" x14ac:dyDescent="0.35">
      <c r="A10" s="22" t="s">
        <v>81</v>
      </c>
      <c r="B10" s="1" t="s">
        <v>13</v>
      </c>
      <c r="C10" s="5" t="s">
        <v>14</v>
      </c>
      <c r="D10" s="31">
        <f t="shared" si="0"/>
        <v>16</v>
      </c>
      <c r="G10" s="25" t="s">
        <v>81</v>
      </c>
      <c r="H10" s="8" t="s">
        <v>82</v>
      </c>
      <c r="I10" s="8" t="s">
        <v>83</v>
      </c>
      <c r="J10" s="31">
        <f t="shared" si="1"/>
        <v>16</v>
      </c>
    </row>
    <row r="11" spans="1:13" ht="27" thickBot="1" x14ac:dyDescent="0.35">
      <c r="A11" s="22" t="s">
        <v>15</v>
      </c>
      <c r="B11" s="1" t="s">
        <v>16</v>
      </c>
      <c r="C11" s="5" t="s">
        <v>17</v>
      </c>
      <c r="D11" s="31">
        <f t="shared" si="0"/>
        <v>20</v>
      </c>
      <c r="G11" s="25" t="s">
        <v>84</v>
      </c>
      <c r="H11" s="8" t="s">
        <v>85</v>
      </c>
      <c r="I11" s="8" t="s">
        <v>86</v>
      </c>
      <c r="J11" s="31">
        <f t="shared" si="1"/>
        <v>19</v>
      </c>
    </row>
    <row r="12" spans="1:13" ht="40.200000000000003" thickBot="1" x14ac:dyDescent="0.35">
      <c r="A12" s="23" t="s">
        <v>182</v>
      </c>
      <c r="B12" s="11" t="s">
        <v>18</v>
      </c>
      <c r="C12" s="12" t="s">
        <v>19</v>
      </c>
      <c r="D12" s="31">
        <f t="shared" si="0"/>
        <v>17</v>
      </c>
      <c r="G12" s="32" t="s">
        <v>180</v>
      </c>
      <c r="H12" s="8" t="s">
        <v>87</v>
      </c>
      <c r="I12" s="8" t="s">
        <v>88</v>
      </c>
      <c r="J12" s="31">
        <f t="shared" si="1"/>
        <v>28</v>
      </c>
      <c r="K12" s="26" t="s">
        <v>182</v>
      </c>
      <c r="L12" s="34">
        <f>LEN(TRIM(K12))</f>
        <v>17</v>
      </c>
    </row>
    <row r="13" spans="1:13" ht="71.25" customHeight="1" thickBot="1" x14ac:dyDescent="0.35">
      <c r="A13" s="23" t="s">
        <v>183</v>
      </c>
      <c r="B13" s="11" t="s">
        <v>20</v>
      </c>
      <c r="C13" s="6" t="s">
        <v>173</v>
      </c>
      <c r="D13" s="31">
        <f t="shared" si="0"/>
        <v>24</v>
      </c>
      <c r="G13" s="32" t="s">
        <v>89</v>
      </c>
      <c r="H13" s="8" t="s">
        <v>90</v>
      </c>
      <c r="I13" s="8" t="s">
        <v>91</v>
      </c>
      <c r="J13" s="31">
        <f t="shared" si="1"/>
        <v>42</v>
      </c>
      <c r="K13" s="26" t="s">
        <v>183</v>
      </c>
      <c r="L13" s="34">
        <f>LEN(TRIM(K13))</f>
        <v>24</v>
      </c>
    </row>
    <row r="14" spans="1:13" ht="64.5" customHeight="1" thickBot="1" x14ac:dyDescent="0.35">
      <c r="A14" s="22" t="s">
        <v>92</v>
      </c>
      <c r="B14" s="1" t="s">
        <v>21</v>
      </c>
      <c r="C14" s="5" t="s">
        <v>4</v>
      </c>
      <c r="D14" s="31">
        <f t="shared" si="0"/>
        <v>10</v>
      </c>
      <c r="G14" s="25" t="s">
        <v>92</v>
      </c>
      <c r="H14" s="8" t="s">
        <v>93</v>
      </c>
      <c r="I14" s="8"/>
      <c r="J14" s="31">
        <f t="shared" si="1"/>
        <v>10</v>
      </c>
      <c r="K14" s="27"/>
    </row>
    <row r="15" spans="1:13" ht="38.25" customHeight="1" thickBot="1" x14ac:dyDescent="0.35">
      <c r="A15" s="22" t="s">
        <v>94</v>
      </c>
      <c r="B15" s="1" t="s">
        <v>22</v>
      </c>
      <c r="C15" s="5" t="s">
        <v>23</v>
      </c>
      <c r="D15" s="31">
        <f t="shared" si="0"/>
        <v>16</v>
      </c>
      <c r="G15" s="25" t="s">
        <v>94</v>
      </c>
      <c r="H15" s="8" t="s">
        <v>95</v>
      </c>
      <c r="I15" s="8" t="s">
        <v>96</v>
      </c>
      <c r="J15" s="31">
        <f t="shared" si="1"/>
        <v>16</v>
      </c>
    </row>
    <row r="16" spans="1:13" ht="16.2" thickBot="1" x14ac:dyDescent="0.35">
      <c r="A16" s="22" t="s">
        <v>97</v>
      </c>
      <c r="B16" s="1" t="s">
        <v>24</v>
      </c>
      <c r="C16" s="5" t="s">
        <v>4</v>
      </c>
      <c r="D16" s="31">
        <f t="shared" si="0"/>
        <v>21</v>
      </c>
      <c r="G16" s="25" t="s">
        <v>97</v>
      </c>
      <c r="H16" s="8" t="s">
        <v>98</v>
      </c>
      <c r="I16" s="8"/>
      <c r="J16" s="31">
        <f t="shared" si="1"/>
        <v>21</v>
      </c>
    </row>
    <row r="17" spans="1:12" ht="16.2" thickBot="1" x14ac:dyDescent="0.35">
      <c r="A17" s="22" t="s">
        <v>99</v>
      </c>
      <c r="B17" s="1" t="s">
        <v>25</v>
      </c>
      <c r="C17" s="5" t="s">
        <v>4</v>
      </c>
      <c r="D17" s="31">
        <f t="shared" si="0"/>
        <v>28</v>
      </c>
      <c r="G17" s="25" t="s">
        <v>99</v>
      </c>
      <c r="H17" s="8" t="s">
        <v>100</v>
      </c>
      <c r="I17" s="8"/>
      <c r="J17" s="31">
        <f t="shared" si="1"/>
        <v>28</v>
      </c>
    </row>
    <row r="18" spans="1:12" ht="39" customHeight="1" thickBot="1" x14ac:dyDescent="0.35">
      <c r="A18" s="35" t="s">
        <v>101</v>
      </c>
      <c r="B18" s="1" t="s">
        <v>26</v>
      </c>
      <c r="C18" s="5" t="s">
        <v>27</v>
      </c>
      <c r="D18" s="31">
        <f t="shared" si="0"/>
        <v>27</v>
      </c>
      <c r="G18" s="36" t="s">
        <v>101</v>
      </c>
      <c r="H18" s="8" t="s">
        <v>102</v>
      </c>
      <c r="I18" s="8" t="s">
        <v>103</v>
      </c>
      <c r="J18" s="31">
        <f t="shared" si="1"/>
        <v>27</v>
      </c>
    </row>
    <row r="19" spans="1:12" ht="16.2" thickBot="1" x14ac:dyDescent="0.35">
      <c r="A19" s="35" t="s">
        <v>104</v>
      </c>
      <c r="B19" s="1" t="s">
        <v>28</v>
      </c>
      <c r="C19" s="5" t="s">
        <v>27</v>
      </c>
      <c r="D19" s="31">
        <f t="shared" si="0"/>
        <v>27</v>
      </c>
      <c r="G19" s="36" t="s">
        <v>104</v>
      </c>
      <c r="H19" s="8" t="s">
        <v>105</v>
      </c>
      <c r="I19" s="8" t="s">
        <v>103</v>
      </c>
      <c r="J19" s="31">
        <f t="shared" si="1"/>
        <v>27</v>
      </c>
    </row>
    <row r="20" spans="1:12" ht="54.75" customHeight="1" thickBot="1" x14ac:dyDescent="0.35">
      <c r="A20" s="22" t="s">
        <v>106</v>
      </c>
      <c r="B20" s="1" t="s">
        <v>29</v>
      </c>
      <c r="C20" s="5" t="s">
        <v>4</v>
      </c>
      <c r="D20" s="31">
        <f t="shared" si="0"/>
        <v>18</v>
      </c>
      <c r="G20" s="25" t="s">
        <v>106</v>
      </c>
      <c r="H20" s="8" t="s">
        <v>107</v>
      </c>
      <c r="I20" s="8"/>
      <c r="J20" s="31">
        <f t="shared" si="1"/>
        <v>18</v>
      </c>
    </row>
    <row r="21" spans="1:12" ht="81.75" customHeight="1" thickBot="1" x14ac:dyDescent="0.35">
      <c r="A21" s="22" t="s">
        <v>108</v>
      </c>
      <c r="B21" s="1" t="s">
        <v>30</v>
      </c>
      <c r="C21" s="5" t="s">
        <v>31</v>
      </c>
      <c r="D21" s="31">
        <f t="shared" si="0"/>
        <v>24</v>
      </c>
      <c r="G21" s="25" t="s">
        <v>108</v>
      </c>
      <c r="H21" s="8" t="s">
        <v>109</v>
      </c>
      <c r="I21" s="8" t="s">
        <v>110</v>
      </c>
      <c r="J21" s="31">
        <f t="shared" si="1"/>
        <v>24</v>
      </c>
    </row>
    <row r="22" spans="1:12" ht="39" customHeight="1" thickBot="1" x14ac:dyDescent="0.35">
      <c r="A22" s="22" t="s">
        <v>111</v>
      </c>
      <c r="B22" s="1" t="s">
        <v>32</v>
      </c>
      <c r="C22" s="5"/>
      <c r="D22" s="31">
        <f t="shared" si="0"/>
        <v>25</v>
      </c>
      <c r="G22" s="25" t="s">
        <v>111</v>
      </c>
      <c r="H22" s="8" t="s">
        <v>112</v>
      </c>
      <c r="I22" s="8" t="s">
        <v>113</v>
      </c>
      <c r="J22" s="31">
        <f t="shared" si="1"/>
        <v>25</v>
      </c>
    </row>
    <row r="23" spans="1:12" ht="39" customHeight="1" thickBot="1" x14ac:dyDescent="0.35">
      <c r="A23" s="24" t="s">
        <v>33</v>
      </c>
      <c r="B23" s="11" t="s">
        <v>34</v>
      </c>
      <c r="C23" s="12" t="s">
        <v>35</v>
      </c>
      <c r="D23" s="31">
        <f t="shared" si="0"/>
        <v>21</v>
      </c>
      <c r="G23" s="32" t="s">
        <v>114</v>
      </c>
      <c r="H23" s="8" t="s">
        <v>115</v>
      </c>
      <c r="I23" s="8" t="s">
        <v>116</v>
      </c>
      <c r="J23" s="31">
        <f t="shared" si="1"/>
        <v>19</v>
      </c>
      <c r="K23" s="26" t="s">
        <v>174</v>
      </c>
      <c r="L23" s="34">
        <f>LEN(TRIM(K23))</f>
        <v>20</v>
      </c>
    </row>
    <row r="24" spans="1:12" ht="54.75" customHeight="1" thickBot="1" x14ac:dyDescent="0.35">
      <c r="A24" s="18" t="s">
        <v>36</v>
      </c>
      <c r="B24" s="19"/>
      <c r="C24" s="20"/>
      <c r="G24" s="15" t="s">
        <v>117</v>
      </c>
      <c r="H24" s="16"/>
      <c r="I24" s="17"/>
    </row>
    <row r="25" spans="1:12" ht="41.25" customHeight="1" thickBot="1" x14ac:dyDescent="0.35">
      <c r="A25" s="23" t="s">
        <v>185</v>
      </c>
      <c r="B25" s="11" t="s">
        <v>37</v>
      </c>
      <c r="C25" s="12" t="s">
        <v>38</v>
      </c>
      <c r="D25" s="31">
        <f t="shared" ref="D25:D40" si="2">LEN(TRIM(A25))</f>
        <v>23</v>
      </c>
      <c r="G25" s="32" t="s">
        <v>118</v>
      </c>
      <c r="H25" s="8" t="s">
        <v>119</v>
      </c>
      <c r="I25" s="8" t="s">
        <v>120</v>
      </c>
      <c r="J25" s="28">
        <f t="shared" ref="J25:J45" si="3">LEN(TRIM(G25))</f>
        <v>36</v>
      </c>
      <c r="K25" s="23" t="s">
        <v>185</v>
      </c>
      <c r="L25" s="34">
        <f t="shared" ref="L25:L45" si="4">LEN(TRIM(K25))</f>
        <v>23</v>
      </c>
    </row>
    <row r="26" spans="1:12" ht="41.25" customHeight="1" thickBot="1" x14ac:dyDescent="0.35">
      <c r="A26" s="23" t="s">
        <v>184</v>
      </c>
      <c r="B26" s="11" t="s">
        <v>39</v>
      </c>
      <c r="C26" s="12" t="s">
        <v>40</v>
      </c>
      <c r="D26" s="31">
        <f t="shared" si="2"/>
        <v>24</v>
      </c>
      <c r="G26" s="32" t="s">
        <v>121</v>
      </c>
      <c r="H26" s="8" t="s">
        <v>122</v>
      </c>
      <c r="I26" s="8" t="s">
        <v>123</v>
      </c>
      <c r="J26" s="28">
        <f t="shared" si="3"/>
        <v>52</v>
      </c>
      <c r="K26" s="23" t="s">
        <v>184</v>
      </c>
      <c r="L26" s="34">
        <f t="shared" si="4"/>
        <v>24</v>
      </c>
    </row>
    <row r="27" spans="1:12" ht="40.5" customHeight="1" thickBot="1" x14ac:dyDescent="0.35">
      <c r="A27" s="23" t="s">
        <v>186</v>
      </c>
      <c r="B27" s="11" t="s">
        <v>41</v>
      </c>
      <c r="C27" s="12" t="s">
        <v>42</v>
      </c>
      <c r="D27" s="31">
        <f t="shared" si="2"/>
        <v>12</v>
      </c>
      <c r="G27" s="32" t="s">
        <v>124</v>
      </c>
      <c r="H27" s="8" t="s">
        <v>125</v>
      </c>
      <c r="I27" s="8" t="s">
        <v>126</v>
      </c>
      <c r="J27" s="28">
        <f t="shared" si="3"/>
        <v>11</v>
      </c>
      <c r="K27" s="23" t="s">
        <v>186</v>
      </c>
      <c r="L27" s="34">
        <f t="shared" si="4"/>
        <v>12</v>
      </c>
    </row>
    <row r="28" spans="1:12" ht="41.25" customHeight="1" thickBot="1" x14ac:dyDescent="0.35">
      <c r="A28" s="23" t="s">
        <v>187</v>
      </c>
      <c r="B28" s="11" t="s">
        <v>43</v>
      </c>
      <c r="C28" s="6" t="s">
        <v>175</v>
      </c>
      <c r="D28" s="31">
        <f t="shared" si="2"/>
        <v>15</v>
      </c>
      <c r="G28" s="33" t="s">
        <v>127</v>
      </c>
      <c r="H28" s="10" t="s">
        <v>128</v>
      </c>
      <c r="I28" s="9" t="s">
        <v>176</v>
      </c>
      <c r="J28" s="28">
        <f t="shared" si="3"/>
        <v>14</v>
      </c>
      <c r="K28" s="23" t="s">
        <v>187</v>
      </c>
      <c r="L28" s="34">
        <f t="shared" si="4"/>
        <v>15</v>
      </c>
    </row>
    <row r="29" spans="1:12" ht="25.5" customHeight="1" thickBot="1" x14ac:dyDescent="0.35">
      <c r="A29" s="23" t="s">
        <v>188</v>
      </c>
      <c r="B29" s="11" t="s">
        <v>44</v>
      </c>
      <c r="C29" s="12" t="s">
        <v>45</v>
      </c>
      <c r="D29" s="31">
        <f t="shared" si="2"/>
        <v>17</v>
      </c>
      <c r="G29" s="32" t="s">
        <v>129</v>
      </c>
      <c r="H29" s="8" t="s">
        <v>130</v>
      </c>
      <c r="I29" s="8" t="s">
        <v>131</v>
      </c>
      <c r="J29" s="28">
        <f t="shared" si="3"/>
        <v>16</v>
      </c>
      <c r="K29" s="23" t="s">
        <v>188</v>
      </c>
      <c r="L29" s="34">
        <f t="shared" si="4"/>
        <v>17</v>
      </c>
    </row>
    <row r="30" spans="1:12" ht="40.200000000000003" thickBot="1" x14ac:dyDescent="0.35">
      <c r="A30" s="23" t="s">
        <v>192</v>
      </c>
      <c r="B30" s="11" t="s">
        <v>46</v>
      </c>
      <c r="C30" s="12" t="s">
        <v>47</v>
      </c>
      <c r="D30" s="31">
        <f t="shared" si="2"/>
        <v>14</v>
      </c>
      <c r="G30" s="32" t="s">
        <v>132</v>
      </c>
      <c r="H30" s="8" t="s">
        <v>133</v>
      </c>
      <c r="I30" s="8" t="s">
        <v>134</v>
      </c>
      <c r="J30" s="28">
        <f t="shared" si="3"/>
        <v>13</v>
      </c>
      <c r="K30" s="23" t="s">
        <v>192</v>
      </c>
      <c r="L30" s="34">
        <f t="shared" si="4"/>
        <v>14</v>
      </c>
    </row>
    <row r="31" spans="1:12" ht="35.25" customHeight="1" thickBot="1" x14ac:dyDescent="0.35">
      <c r="A31" s="23" t="s">
        <v>191</v>
      </c>
      <c r="B31" s="11" t="s">
        <v>48</v>
      </c>
      <c r="C31" s="12" t="s">
        <v>49</v>
      </c>
      <c r="D31" s="31">
        <f t="shared" si="2"/>
        <v>15</v>
      </c>
      <c r="G31" s="32" t="s">
        <v>135</v>
      </c>
      <c r="H31" s="8" t="s">
        <v>136</v>
      </c>
      <c r="I31" s="8" t="s">
        <v>137</v>
      </c>
      <c r="J31" s="28">
        <f t="shared" si="3"/>
        <v>14</v>
      </c>
      <c r="K31" s="23" t="s">
        <v>191</v>
      </c>
      <c r="L31" s="34">
        <f t="shared" si="4"/>
        <v>15</v>
      </c>
    </row>
    <row r="32" spans="1:12" ht="27" thickBot="1" x14ac:dyDescent="0.35">
      <c r="A32" s="23" t="s">
        <v>190</v>
      </c>
      <c r="B32" s="11" t="s">
        <v>50</v>
      </c>
      <c r="C32" s="12" t="s">
        <v>51</v>
      </c>
      <c r="D32" s="31">
        <f t="shared" si="2"/>
        <v>18</v>
      </c>
      <c r="G32" s="32" t="s">
        <v>138</v>
      </c>
      <c r="H32" s="8" t="s">
        <v>139</v>
      </c>
      <c r="I32" s="8" t="s">
        <v>140</v>
      </c>
      <c r="J32" s="28">
        <f t="shared" si="3"/>
        <v>17</v>
      </c>
      <c r="K32" s="23" t="s">
        <v>190</v>
      </c>
      <c r="L32" s="34">
        <f t="shared" si="4"/>
        <v>18</v>
      </c>
    </row>
    <row r="33" spans="1:12" ht="22.5" customHeight="1" thickBot="1" x14ac:dyDescent="0.35">
      <c r="A33" s="23" t="s">
        <v>189</v>
      </c>
      <c r="B33" s="11" t="s">
        <v>52</v>
      </c>
      <c r="C33" s="12" t="s">
        <v>53</v>
      </c>
      <c r="D33" s="31">
        <f t="shared" si="2"/>
        <v>25</v>
      </c>
      <c r="G33" s="32" t="s">
        <v>141</v>
      </c>
      <c r="H33" s="8" t="s">
        <v>142</v>
      </c>
      <c r="I33" s="8" t="s">
        <v>143</v>
      </c>
      <c r="J33" s="28">
        <f t="shared" si="3"/>
        <v>35</v>
      </c>
      <c r="K33" s="23" t="s">
        <v>189</v>
      </c>
      <c r="L33" s="34">
        <f t="shared" si="4"/>
        <v>25</v>
      </c>
    </row>
    <row r="34" spans="1:12" ht="27" thickBot="1" x14ac:dyDescent="0.35">
      <c r="A34" s="23" t="s">
        <v>194</v>
      </c>
      <c r="B34" s="11" t="s">
        <v>54</v>
      </c>
      <c r="C34" s="12" t="s">
        <v>55</v>
      </c>
      <c r="D34" s="31">
        <f t="shared" si="2"/>
        <v>25</v>
      </c>
      <c r="G34" s="32" t="s">
        <v>144</v>
      </c>
      <c r="H34" s="8" t="s">
        <v>142</v>
      </c>
      <c r="I34" s="8" t="s">
        <v>145</v>
      </c>
      <c r="J34" s="28">
        <f t="shared" si="3"/>
        <v>39</v>
      </c>
      <c r="K34" s="23" t="s">
        <v>194</v>
      </c>
      <c r="L34" s="34">
        <f t="shared" si="4"/>
        <v>25</v>
      </c>
    </row>
    <row r="35" spans="1:12" ht="27" thickBot="1" x14ac:dyDescent="0.35">
      <c r="A35" s="23" t="s">
        <v>193</v>
      </c>
      <c r="B35" s="11" t="s">
        <v>54</v>
      </c>
      <c r="C35" s="12" t="s">
        <v>55</v>
      </c>
      <c r="D35" s="31">
        <f t="shared" si="2"/>
        <v>27</v>
      </c>
      <c r="G35" s="32" t="s">
        <v>146</v>
      </c>
      <c r="H35" s="8" t="s">
        <v>147</v>
      </c>
      <c r="I35" s="8" t="s">
        <v>148</v>
      </c>
      <c r="J35" s="28">
        <f t="shared" si="3"/>
        <v>55</v>
      </c>
      <c r="K35" s="23" t="s">
        <v>193</v>
      </c>
      <c r="L35" s="34">
        <f t="shared" si="4"/>
        <v>27</v>
      </c>
    </row>
    <row r="36" spans="1:12" ht="27" thickBot="1" x14ac:dyDescent="0.35">
      <c r="A36" s="23" t="s">
        <v>195</v>
      </c>
      <c r="B36" s="11" t="s">
        <v>56</v>
      </c>
      <c r="C36" s="12" t="s">
        <v>57</v>
      </c>
      <c r="D36" s="31">
        <f t="shared" si="2"/>
        <v>19</v>
      </c>
      <c r="G36" s="32" t="s">
        <v>149</v>
      </c>
      <c r="H36" s="8" t="s">
        <v>147</v>
      </c>
      <c r="I36" s="8" t="s">
        <v>150</v>
      </c>
      <c r="J36" s="28">
        <f t="shared" si="3"/>
        <v>18</v>
      </c>
      <c r="K36" s="23" t="s">
        <v>195</v>
      </c>
      <c r="L36" s="34">
        <f t="shared" si="4"/>
        <v>19</v>
      </c>
    </row>
    <row r="37" spans="1:12" ht="27" thickBot="1" x14ac:dyDescent="0.35">
      <c r="A37" s="23" t="s">
        <v>196</v>
      </c>
      <c r="B37" s="11" t="s">
        <v>56</v>
      </c>
      <c r="C37" s="12" t="s">
        <v>58</v>
      </c>
      <c r="D37" s="31">
        <f t="shared" si="2"/>
        <v>19</v>
      </c>
      <c r="G37" s="32" t="s">
        <v>151</v>
      </c>
      <c r="H37" s="8" t="s">
        <v>152</v>
      </c>
      <c r="I37" s="8" t="s">
        <v>153</v>
      </c>
      <c r="J37" s="28">
        <f t="shared" si="3"/>
        <v>45</v>
      </c>
      <c r="K37" s="23" t="s">
        <v>196</v>
      </c>
      <c r="L37" s="34">
        <f t="shared" si="4"/>
        <v>19</v>
      </c>
    </row>
    <row r="38" spans="1:12" ht="27" thickBot="1" x14ac:dyDescent="0.35">
      <c r="A38" s="23" t="s">
        <v>197</v>
      </c>
      <c r="B38" s="11" t="s">
        <v>59</v>
      </c>
      <c r="C38" s="12" t="s">
        <v>60</v>
      </c>
      <c r="D38" s="31">
        <f t="shared" si="2"/>
        <v>26</v>
      </c>
      <c r="G38" s="32" t="s">
        <v>154</v>
      </c>
      <c r="H38" s="8" t="s">
        <v>152</v>
      </c>
      <c r="I38" s="8" t="s">
        <v>155</v>
      </c>
      <c r="J38" s="28">
        <f t="shared" si="3"/>
        <v>19</v>
      </c>
      <c r="K38" s="23" t="s">
        <v>197</v>
      </c>
      <c r="L38" s="34">
        <f t="shared" si="4"/>
        <v>26</v>
      </c>
    </row>
    <row r="39" spans="1:12" ht="26.25" customHeight="1" thickBot="1" x14ac:dyDescent="0.35">
      <c r="A39" s="23" t="s">
        <v>198</v>
      </c>
      <c r="B39" s="11" t="s">
        <v>59</v>
      </c>
      <c r="C39" s="12" t="s">
        <v>61</v>
      </c>
      <c r="D39" s="31">
        <f t="shared" si="2"/>
        <v>20</v>
      </c>
      <c r="G39" s="32" t="s">
        <v>156</v>
      </c>
      <c r="H39" s="8" t="s">
        <v>152</v>
      </c>
      <c r="I39" s="8" t="s">
        <v>157</v>
      </c>
      <c r="J39" s="28">
        <f t="shared" si="3"/>
        <v>18</v>
      </c>
      <c r="K39" s="23" t="s">
        <v>198</v>
      </c>
      <c r="L39" s="34">
        <f t="shared" si="4"/>
        <v>20</v>
      </c>
    </row>
    <row r="40" spans="1:12" ht="27" thickBot="1" x14ac:dyDescent="0.35">
      <c r="A40" s="23" t="s">
        <v>199</v>
      </c>
      <c r="B40" s="11" t="s">
        <v>62</v>
      </c>
      <c r="C40" s="12" t="s">
        <v>63</v>
      </c>
      <c r="D40" s="31">
        <f t="shared" si="2"/>
        <v>19</v>
      </c>
      <c r="G40" s="32" t="s">
        <v>158</v>
      </c>
      <c r="H40" s="8" t="s">
        <v>152</v>
      </c>
      <c r="I40" s="8" t="s">
        <v>159</v>
      </c>
      <c r="J40" s="28">
        <f t="shared" si="3"/>
        <v>18</v>
      </c>
      <c r="K40" s="23" t="s">
        <v>199</v>
      </c>
      <c r="L40" s="34">
        <f t="shared" si="4"/>
        <v>19</v>
      </c>
    </row>
    <row r="41" spans="1:12" ht="60.75" customHeight="1" thickBot="1" x14ac:dyDescent="0.35">
      <c r="G41" s="32" t="s">
        <v>160</v>
      </c>
      <c r="H41" s="8" t="s">
        <v>152</v>
      </c>
      <c r="I41" s="8" t="s">
        <v>159</v>
      </c>
      <c r="J41" s="28">
        <f t="shared" si="3"/>
        <v>28</v>
      </c>
      <c r="K41" s="23" t="s">
        <v>203</v>
      </c>
      <c r="L41" s="34">
        <f t="shared" si="4"/>
        <v>26</v>
      </c>
    </row>
    <row r="42" spans="1:12" ht="16.2" thickBot="1" x14ac:dyDescent="0.35">
      <c r="G42" s="32" t="s">
        <v>161</v>
      </c>
      <c r="H42" s="8" t="s">
        <v>162</v>
      </c>
      <c r="I42" s="8" t="s">
        <v>163</v>
      </c>
      <c r="J42" s="28">
        <f t="shared" si="3"/>
        <v>40</v>
      </c>
      <c r="K42" s="23" t="s">
        <v>177</v>
      </c>
      <c r="L42" s="34">
        <f t="shared" si="4"/>
        <v>26</v>
      </c>
    </row>
    <row r="43" spans="1:12" ht="16.2" thickBot="1" x14ac:dyDescent="0.35">
      <c r="G43" s="32" t="s">
        <v>164</v>
      </c>
      <c r="H43" s="8" t="s">
        <v>162</v>
      </c>
      <c r="I43" s="8" t="s">
        <v>165</v>
      </c>
      <c r="J43" s="28">
        <f t="shared" si="3"/>
        <v>41</v>
      </c>
      <c r="K43" s="23" t="s">
        <v>200</v>
      </c>
      <c r="L43" s="34">
        <f t="shared" si="4"/>
        <v>27</v>
      </c>
    </row>
    <row r="44" spans="1:12" ht="16.2" thickBot="1" x14ac:dyDescent="0.35">
      <c r="G44" s="32" t="s">
        <v>166</v>
      </c>
      <c r="H44" s="8" t="s">
        <v>162</v>
      </c>
      <c r="I44" s="8" t="s">
        <v>167</v>
      </c>
      <c r="J44" s="28">
        <f t="shared" si="3"/>
        <v>41</v>
      </c>
      <c r="K44" s="23" t="s">
        <v>201</v>
      </c>
      <c r="L44" s="34">
        <f t="shared" si="4"/>
        <v>27</v>
      </c>
    </row>
    <row r="45" spans="1:12" ht="22.5" customHeight="1" thickBot="1" x14ac:dyDescent="0.35">
      <c r="G45" s="32" t="s">
        <v>168</v>
      </c>
      <c r="H45" s="8" t="s">
        <v>162</v>
      </c>
      <c r="I45" s="8" t="s">
        <v>169</v>
      </c>
      <c r="J45" s="28">
        <f t="shared" si="3"/>
        <v>38</v>
      </c>
      <c r="K45" s="23" t="s">
        <v>202</v>
      </c>
      <c r="L45" s="34">
        <f t="shared" si="4"/>
        <v>24</v>
      </c>
    </row>
    <row r="47" spans="1:12" ht="35.25" customHeight="1" x14ac:dyDescent="0.3"/>
    <row r="48" spans="1:12" ht="22.5" customHeight="1" x14ac:dyDescent="0.3"/>
    <row r="49" ht="22.5" customHeight="1" x14ac:dyDescent="0.3"/>
    <row r="51" ht="48" customHeight="1" x14ac:dyDescent="0.3"/>
    <row r="53" ht="22.5" customHeight="1" x14ac:dyDescent="0.3"/>
    <row r="55" ht="48" customHeight="1" x14ac:dyDescent="0.3"/>
    <row r="57" ht="35.25" customHeight="1" x14ac:dyDescent="0.3"/>
    <row r="59" ht="36" customHeight="1" x14ac:dyDescent="0.3"/>
  </sheetData>
  <mergeCells count="5">
    <mergeCell ref="A1:C1"/>
    <mergeCell ref="G1:I1"/>
    <mergeCell ref="K1:M1"/>
    <mergeCell ref="G24:I24"/>
    <mergeCell ref="A24:C24"/>
  </mergeCells>
  <conditionalFormatting sqref="D3:D23">
    <cfRule type="cellIs" dxfId="6" priority="7" operator="greaterThan">
      <formula>28</formula>
    </cfRule>
  </conditionalFormatting>
  <conditionalFormatting sqref="D25:D40">
    <cfRule type="cellIs" dxfId="5" priority="6" operator="greaterThan">
      <formula>28</formula>
    </cfRule>
  </conditionalFormatting>
  <conditionalFormatting sqref="J3:J23">
    <cfRule type="cellIs" dxfId="4" priority="5" operator="greaterThan">
      <formula>28</formula>
    </cfRule>
  </conditionalFormatting>
  <conditionalFormatting sqref="J25:J45">
    <cfRule type="cellIs" dxfId="3" priority="4" operator="greaterThan">
      <formula>28</formula>
    </cfRule>
  </conditionalFormatting>
  <conditionalFormatting sqref="L12:L13">
    <cfRule type="cellIs" dxfId="2" priority="3" operator="greaterThan">
      <formula>28</formula>
    </cfRule>
  </conditionalFormatting>
  <conditionalFormatting sqref="L23">
    <cfRule type="cellIs" dxfId="1" priority="2" operator="greaterThan">
      <formula>28</formula>
    </cfRule>
  </conditionalFormatting>
  <conditionalFormatting sqref="L25:L45">
    <cfRule type="cellIs" dxfId="0" priority="1" operator="greaterThan">
      <formula>28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VTC MME Descriptors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Klug, Corina</dc:creator>
  <cp:lastModifiedBy>Dirk Vetter</cp:lastModifiedBy>
  <dcterms:created xsi:type="dcterms:W3CDTF">2024-07-12T09:15:00Z</dcterms:created>
  <dcterms:modified xsi:type="dcterms:W3CDTF">2024-07-12T14:54:51Z</dcterms:modified>
</cp:coreProperties>
</file>