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Daten\Knowledge\01_Dummies\R_EvaRID\"/>
    </mc:Choice>
  </mc:AlternateContent>
  <xr:revisionPtr revIDLastSave="0" documentId="13_ncr:1_{FA276B3F-48D9-4FFD-9EDE-5AE74C25FF04}" xr6:coauthVersionLast="47" xr6:coauthVersionMax="47" xr10:uidLastSave="{00000000-0000-0000-0000-000000000000}"/>
  <bookViews>
    <workbookView xWindow="1464" yWindow="1464" windowWidth="27564" windowHeight="14424" xr2:uid="{FB6432E5-F9A4-4939-AD9E-83B4865F549D}"/>
  </bookViews>
  <sheets>
    <sheet name="EvaRID_BF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5" i="6" l="1"/>
  <c r="P34" i="6"/>
  <c r="D61" i="6"/>
  <c r="P60" i="6"/>
  <c r="P59" i="6"/>
  <c r="P33" i="6"/>
  <c r="P13" i="6"/>
  <c r="P12" i="6"/>
  <c r="P58" i="6"/>
  <c r="P57" i="6"/>
  <c r="P56" i="6"/>
  <c r="P55" i="6"/>
  <c r="P54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36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1" i="6"/>
  <c r="P10" i="6"/>
  <c r="P9" i="6"/>
  <c r="P8" i="6"/>
  <c r="P7" i="6"/>
  <c r="P6" i="6"/>
  <c r="P5" i="6"/>
  <c r="P4" i="6"/>
  <c r="P3" i="6"/>
</calcChain>
</file>

<file path=xl/sharedStrings.xml><?xml version="1.0" encoding="utf-8"?>
<sst xmlns="http://schemas.openxmlformats.org/spreadsheetml/2006/main" count="610" uniqueCount="86">
  <si>
    <t>Body Region</t>
  </si>
  <si>
    <t>CG Accel</t>
  </si>
  <si>
    <t>Y</t>
  </si>
  <si>
    <t>CG ARS</t>
  </si>
  <si>
    <t>Skull Cap LC</t>
  </si>
  <si>
    <t>Contact Switch</t>
  </si>
  <si>
    <t>Total</t>
  </si>
  <si>
    <t>Upper Neck LC</t>
  </si>
  <si>
    <t>T1 Accel, Right Side</t>
  </si>
  <si>
    <t>T1 ARS, Right  Side</t>
  </si>
  <si>
    <t>T1 Accel, Left Side</t>
  </si>
  <si>
    <t>T1 ARS, Left Side</t>
  </si>
  <si>
    <t>Spring Tube Anterior LC</t>
  </si>
  <si>
    <t>Spring Tube Posterior LC</t>
  </si>
  <si>
    <t>T8 Accel, Right  Side</t>
  </si>
  <si>
    <t>T8 ARS, Right  Side</t>
  </si>
  <si>
    <t>T8 Accel, Left  Side</t>
  </si>
  <si>
    <t>T8 ARS, Left Side</t>
  </si>
  <si>
    <t>L1 Accel</t>
  </si>
  <si>
    <t>L1 ARS</t>
  </si>
  <si>
    <t>X, Z</t>
  </si>
  <si>
    <t>X, Y, Z</t>
  </si>
  <si>
    <t>Sensors</t>
  </si>
  <si>
    <t>QTY</t>
  </si>
  <si>
    <t>Channel</t>
  </si>
  <si>
    <t xml:space="preserve">CG Accel, redundant </t>
  </si>
  <si>
    <t>Fx, Fz, My</t>
  </si>
  <si>
    <t>Fx, Fy, Fz, Mx, My, Mz</t>
  </si>
  <si>
    <t>Fx, Fy, Fz</t>
  </si>
  <si>
    <t>Fz</t>
  </si>
  <si>
    <t>Fz, Fy, Fz, Mx, My, Mz</t>
  </si>
  <si>
    <t>Full Capacity</t>
  </si>
  <si>
    <t>Lumbar LC (L5)</t>
  </si>
  <si>
    <t>TEST_OBJECT</t>
  </si>
  <si>
    <t>POSITION</t>
  </si>
  <si>
    <t>TRANS_MAIN_LOC</t>
  </si>
  <si>
    <t>FINE_LOC_1</t>
  </si>
  <si>
    <t>FINE_LOC_2</t>
  </si>
  <si>
    <t>FINE_LOC_3</t>
  </si>
  <si>
    <t>PHYSICAL_DIMENSION</t>
  </si>
  <si>
    <t>DIRECTION</t>
  </si>
  <si>
    <t>DEFAULT_FILTER_CLASS</t>
  </si>
  <si>
    <t>?</t>
  </si>
  <si>
    <t>HEAD</t>
  </si>
  <si>
    <t>00</t>
  </si>
  <si>
    <t>AC</t>
  </si>
  <si>
    <t>X</t>
  </si>
  <si>
    <t>Z</t>
  </si>
  <si>
    <t>EV</t>
  </si>
  <si>
    <t>AV</t>
  </si>
  <si>
    <t>RE</t>
  </si>
  <si>
    <t>FO</t>
  </si>
  <si>
    <t>MO</t>
  </si>
  <si>
    <t>BF</t>
  </si>
  <si>
    <t xml:space="preserve">
Head</t>
  </si>
  <si>
    <t xml:space="preserve">
Spine</t>
  </si>
  <si>
    <t>LE</t>
  </si>
  <si>
    <t>NECK</t>
  </si>
  <si>
    <t>UP</t>
  </si>
  <si>
    <t>THSP</t>
  </si>
  <si>
    <t>01</t>
  </si>
  <si>
    <t>RI</t>
  </si>
  <si>
    <t>MUSU</t>
  </si>
  <si>
    <t>FR</t>
  </si>
  <si>
    <t>08</t>
  </si>
  <si>
    <t>LUSP</t>
  </si>
  <si>
    <t>05</t>
  </si>
  <si>
    <t>PELV</t>
  </si>
  <si>
    <t xml:space="preserve">
Pelvis</t>
  </si>
  <si>
    <t>0</t>
  </si>
  <si>
    <t>COMMENTS</t>
  </si>
  <si>
    <t>corrected to RI</t>
  </si>
  <si>
    <t>RD</t>
  </si>
  <si>
    <t>corrected to LE</t>
  </si>
  <si>
    <t>set to RD</t>
  </si>
  <si>
    <t>PR</t>
  </si>
  <si>
    <t>X, Y</t>
  </si>
  <si>
    <t>AN</t>
  </si>
  <si>
    <t>Positioning</t>
  </si>
  <si>
    <t>Temperature</t>
  </si>
  <si>
    <t>TE</t>
  </si>
  <si>
    <t>added</t>
  </si>
  <si>
    <t>Changed to NECKLO to be compatible with BR and C-NCAP</t>
  </si>
  <si>
    <t>LO</t>
  </si>
  <si>
    <t>Lower Neck LC</t>
  </si>
  <si>
    <t>this is an internal dummy measurement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</si>
</sst>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color indexed="8"/>
      <name val="Arial"/>
    </font>
    <font>
      <sz val="11"/>
      <color theme="1"/>
      <name val="Consolas"/>
      <family val="3"/>
    </font>
    <font>
      <sz val="11"/>
      <color indexed="8"/>
      <name val="Consolas"/>
      <family val="3"/>
    </font>
    <font>
      <b/>
      <sz val="11"/>
      <color theme="1"/>
      <name val="Aptos Narrow"/>
      <scheme val="minor"/>
    </font>
    <font>
      <b/>
      <sz val="11"/>
      <color rgb="FFFF0000"/>
      <name val="Consolas"/>
      <family val="3"/>
    </font>
    <font>
      <b/>
      <sz val="11"/>
      <color rgb="FFFF0000"/>
      <name val="Aptos Narrow"/>
      <family val="2"/>
      <scheme val="minor"/>
    </font>
    <font>
      <sz val="11"/>
      <color rgb="FFFF0000"/>
      <name val="Consolas"/>
      <family val="3"/>
    </font>
    <font>
      <b/>
      <sz val="11"/>
      <color rgb="FF0070C0"/>
      <name val="Consolas"/>
      <family val="3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BE2D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/>
    <xf numFmtId="0" fontId="0" fillId="0" borderId="3" xfId="0" applyBorder="1"/>
    <xf numFmtId="0" fontId="0" fillId="2" borderId="4" xfId="0" applyFill="1" applyBorder="1" applyAlignment="1">
      <alignment horizontal="center"/>
    </xf>
    <xf numFmtId="0" fontId="5" fillId="7" borderId="18" xfId="1" applyFont="1" applyFill="1" applyBorder="1" applyAlignment="1">
      <alignment horizontal="left"/>
    </xf>
    <xf numFmtId="0" fontId="6" fillId="0" borderId="2" xfId="0" applyFont="1" applyBorder="1" applyAlignment="1">
      <alignment horizontal="center" vertical="top"/>
    </xf>
    <xf numFmtId="0" fontId="2" fillId="0" borderId="3" xfId="0" applyFont="1" applyBorder="1"/>
    <xf numFmtId="0" fontId="0" fillId="0" borderId="8" xfId="0" applyBorder="1" applyAlignment="1">
      <alignment vertical="top"/>
    </xf>
    <xf numFmtId="0" fontId="5" fillId="4" borderId="9" xfId="1" applyFont="1" applyFill="1" applyBorder="1" applyAlignment="1">
      <alignment vertical="top" wrapText="1"/>
    </xf>
    <xf numFmtId="0" fontId="10" fillId="4" borderId="9" xfId="1" applyFont="1" applyFill="1" applyBorder="1" applyAlignment="1">
      <alignment vertical="top" wrapText="1"/>
    </xf>
    <xf numFmtId="0" fontId="5" fillId="4" borderId="10" xfId="1" applyFont="1" applyFill="1" applyBorder="1" applyAlignment="1">
      <alignment vertical="top" wrapText="1"/>
    </xf>
    <xf numFmtId="0" fontId="4" fillId="0" borderId="0" xfId="0" applyFont="1" applyAlignment="1">
      <alignment vertical="top"/>
    </xf>
    <xf numFmtId="0" fontId="5" fillId="4" borderId="5" xfId="1" applyFont="1" applyFill="1" applyBorder="1" applyAlignment="1">
      <alignment vertical="top" wrapText="1"/>
    </xf>
    <xf numFmtId="0" fontId="10" fillId="4" borderId="5" xfId="1" applyFont="1" applyFill="1" applyBorder="1" applyAlignment="1">
      <alignment vertical="top" wrapText="1"/>
    </xf>
    <xf numFmtId="0" fontId="5" fillId="4" borderId="14" xfId="1" applyFont="1" applyFill="1" applyBorder="1" applyAlignment="1">
      <alignment vertical="top" wrapText="1"/>
    </xf>
    <xf numFmtId="0" fontId="0" fillId="0" borderId="11" xfId="0" applyBorder="1" applyAlignment="1">
      <alignment vertical="top"/>
    </xf>
    <xf numFmtId="0" fontId="5" fillId="4" borderId="12" xfId="1" applyFont="1" applyFill="1" applyBorder="1" applyAlignment="1">
      <alignment vertical="top" wrapText="1"/>
    </xf>
    <xf numFmtId="0" fontId="10" fillId="4" borderId="12" xfId="1" applyFont="1" applyFill="1" applyBorder="1" applyAlignment="1">
      <alignment vertical="top" wrapText="1"/>
    </xf>
    <xf numFmtId="0" fontId="5" fillId="4" borderId="13" xfId="1" applyFont="1" applyFill="1" applyBorder="1" applyAlignment="1">
      <alignment vertical="top" wrapText="1"/>
    </xf>
    <xf numFmtId="0" fontId="7" fillId="0" borderId="19" xfId="1" applyFont="1" applyBorder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5" fillId="3" borderId="9" xfId="1" applyFont="1" applyFill="1" applyBorder="1" applyAlignment="1">
      <alignment vertical="top" wrapText="1"/>
    </xf>
    <xf numFmtId="0" fontId="10" fillId="3" borderId="9" xfId="1" applyFont="1" applyFill="1" applyBorder="1" applyAlignment="1">
      <alignment vertical="top" wrapText="1"/>
    </xf>
    <xf numFmtId="0" fontId="5" fillId="3" borderId="10" xfId="1" applyFont="1" applyFill="1" applyBorder="1" applyAlignment="1">
      <alignment vertical="top" wrapText="1"/>
    </xf>
    <xf numFmtId="0" fontId="5" fillId="3" borderId="5" xfId="1" applyFont="1" applyFill="1" applyBorder="1" applyAlignment="1">
      <alignment vertical="top" wrapText="1"/>
    </xf>
    <xf numFmtId="0" fontId="10" fillId="3" borderId="5" xfId="1" applyFont="1" applyFill="1" applyBorder="1" applyAlignment="1">
      <alignment vertical="top" wrapText="1"/>
    </xf>
    <xf numFmtId="0" fontId="5" fillId="3" borderId="14" xfId="1" applyFont="1" applyFill="1" applyBorder="1" applyAlignment="1">
      <alignment vertical="top" wrapText="1"/>
    </xf>
    <xf numFmtId="0" fontId="5" fillId="3" borderId="12" xfId="1" applyFont="1" applyFill="1" applyBorder="1" applyAlignment="1">
      <alignment vertical="top" wrapText="1"/>
    </xf>
    <xf numFmtId="0" fontId="10" fillId="3" borderId="12" xfId="1" applyFont="1" applyFill="1" applyBorder="1" applyAlignment="1">
      <alignment vertical="top" wrapText="1"/>
    </xf>
    <xf numFmtId="0" fontId="5" fillId="3" borderId="13" xfId="1" applyFont="1" applyFill="1" applyBorder="1" applyAlignment="1">
      <alignment vertical="top" wrapText="1"/>
    </xf>
    <xf numFmtId="0" fontId="2" fillId="8" borderId="1" xfId="0" applyFont="1" applyFill="1" applyBorder="1" applyAlignment="1">
      <alignment vertical="top"/>
    </xf>
    <xf numFmtId="0" fontId="5" fillId="8" borderId="9" xfId="1" applyFont="1" applyFill="1" applyBorder="1" applyAlignment="1">
      <alignment vertical="top" wrapText="1"/>
    </xf>
    <xf numFmtId="0" fontId="10" fillId="8" borderId="9" xfId="1" applyFont="1" applyFill="1" applyBorder="1" applyAlignment="1">
      <alignment vertical="top" wrapText="1"/>
    </xf>
    <xf numFmtId="0" fontId="5" fillId="8" borderId="10" xfId="1" applyFont="1" applyFill="1" applyBorder="1" applyAlignment="1">
      <alignment vertical="top" wrapText="1"/>
    </xf>
    <xf numFmtId="0" fontId="5" fillId="8" borderId="5" xfId="1" applyFont="1" applyFill="1" applyBorder="1" applyAlignment="1">
      <alignment vertical="top" wrapText="1"/>
    </xf>
    <xf numFmtId="0" fontId="10" fillId="8" borderId="5" xfId="1" applyFont="1" applyFill="1" applyBorder="1" applyAlignment="1">
      <alignment vertical="top" wrapText="1"/>
    </xf>
    <xf numFmtId="0" fontId="5" fillId="8" borderId="14" xfId="1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/>
    </xf>
    <xf numFmtId="0" fontId="5" fillId="5" borderId="9" xfId="1" applyFont="1" applyFill="1" applyBorder="1" applyAlignment="1">
      <alignment vertical="top" wrapText="1"/>
    </xf>
    <xf numFmtId="0" fontId="10" fillId="5" borderId="9" xfId="1" applyFont="1" applyFill="1" applyBorder="1" applyAlignment="1">
      <alignment vertical="top" wrapText="1"/>
    </xf>
    <xf numFmtId="0" fontId="5" fillId="5" borderId="10" xfId="1" applyFont="1" applyFill="1" applyBorder="1" applyAlignment="1">
      <alignment vertical="top" wrapText="1"/>
    </xf>
    <xf numFmtId="0" fontId="5" fillId="5" borderId="5" xfId="1" applyFont="1" applyFill="1" applyBorder="1" applyAlignment="1">
      <alignment vertical="top" wrapText="1"/>
    </xf>
    <xf numFmtId="0" fontId="10" fillId="5" borderId="5" xfId="1" applyFont="1" applyFill="1" applyBorder="1" applyAlignment="1">
      <alignment vertical="top" wrapText="1"/>
    </xf>
    <xf numFmtId="0" fontId="5" fillId="5" borderId="14" xfId="1" applyFont="1" applyFill="1" applyBorder="1" applyAlignment="1">
      <alignment vertical="top" wrapText="1"/>
    </xf>
    <xf numFmtId="0" fontId="5" fillId="5" borderId="12" xfId="1" applyFont="1" applyFill="1" applyBorder="1" applyAlignment="1">
      <alignment vertical="top" wrapText="1"/>
    </xf>
    <xf numFmtId="0" fontId="10" fillId="5" borderId="12" xfId="1" applyFont="1" applyFill="1" applyBorder="1" applyAlignment="1">
      <alignment vertical="top" wrapText="1"/>
    </xf>
    <xf numFmtId="0" fontId="5" fillId="5" borderId="13" xfId="1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/>
    </xf>
    <xf numFmtId="0" fontId="0" fillId="0" borderId="15" xfId="0" applyBorder="1" applyAlignment="1">
      <alignment vertical="top"/>
    </xf>
    <xf numFmtId="0" fontId="5" fillId="6" borderId="16" xfId="1" applyFont="1" applyFill="1" applyBorder="1" applyAlignment="1">
      <alignment vertical="top" wrapText="1"/>
    </xf>
    <xf numFmtId="0" fontId="5" fillId="6" borderId="16" xfId="1" quotePrefix="1" applyFont="1" applyFill="1" applyBorder="1" applyAlignment="1">
      <alignment vertical="top" wrapText="1"/>
    </xf>
    <xf numFmtId="0" fontId="10" fillId="6" borderId="16" xfId="1" applyFont="1" applyFill="1" applyBorder="1" applyAlignment="1">
      <alignment vertical="top" wrapText="1"/>
    </xf>
    <xf numFmtId="0" fontId="5" fillId="6" borderId="17" xfId="1" applyFont="1" applyFill="1" applyBorder="1" applyAlignment="1">
      <alignment vertical="top" wrapText="1"/>
    </xf>
    <xf numFmtId="0" fontId="5" fillId="5" borderId="9" xfId="1" quotePrefix="1" applyFont="1" applyFill="1" applyBorder="1" applyAlignment="1">
      <alignment vertical="top" wrapText="1"/>
    </xf>
    <xf numFmtId="0" fontId="5" fillId="5" borderId="5" xfId="1" quotePrefix="1" applyFont="1" applyFill="1" applyBorder="1" applyAlignment="1">
      <alignment vertical="top" wrapText="1"/>
    </xf>
    <xf numFmtId="0" fontId="5" fillId="5" borderId="12" xfId="1" quotePrefix="1" applyFont="1" applyFill="1" applyBorder="1" applyAlignment="1">
      <alignment vertical="top" wrapText="1"/>
    </xf>
    <xf numFmtId="0" fontId="5" fillId="4" borderId="9" xfId="1" quotePrefix="1" applyFont="1" applyFill="1" applyBorder="1" applyAlignment="1">
      <alignment vertical="top" wrapText="1"/>
    </xf>
    <xf numFmtId="0" fontId="5" fillId="4" borderId="5" xfId="1" quotePrefix="1" applyFont="1" applyFill="1" applyBorder="1" applyAlignment="1">
      <alignment vertical="top" wrapText="1"/>
    </xf>
    <xf numFmtId="0" fontId="7" fillId="4" borderId="5" xfId="1" applyFont="1" applyFill="1" applyBorder="1" applyAlignment="1">
      <alignment vertical="top" wrapText="1"/>
    </xf>
    <xf numFmtId="0" fontId="5" fillId="4" borderId="12" xfId="1" quotePrefix="1" applyFont="1" applyFill="1" applyBorder="1" applyAlignment="1">
      <alignment vertical="top" wrapText="1"/>
    </xf>
    <xf numFmtId="0" fontId="7" fillId="4" borderId="12" xfId="1" applyFont="1" applyFill="1" applyBorder="1" applyAlignment="1">
      <alignment vertical="top" wrapText="1"/>
    </xf>
    <xf numFmtId="0" fontId="5" fillId="3" borderId="9" xfId="1" quotePrefix="1" applyFont="1" applyFill="1" applyBorder="1" applyAlignment="1">
      <alignment vertical="top" wrapText="1"/>
    </xf>
    <xf numFmtId="0" fontId="8" fillId="0" borderId="0" xfId="0" applyFont="1" applyAlignment="1">
      <alignment vertical="top"/>
    </xf>
    <xf numFmtId="0" fontId="5" fillId="3" borderId="12" xfId="1" quotePrefix="1" applyFont="1" applyFill="1" applyBorder="1" applyAlignment="1">
      <alignment vertical="top" wrapText="1"/>
    </xf>
    <xf numFmtId="0" fontId="5" fillId="8" borderId="12" xfId="1" applyFont="1" applyFill="1" applyBorder="1" applyAlignment="1">
      <alignment vertical="top" wrapText="1"/>
    </xf>
    <xf numFmtId="0" fontId="5" fillId="8" borderId="12" xfId="1" quotePrefix="1" applyFont="1" applyFill="1" applyBorder="1" applyAlignment="1">
      <alignment vertical="top" wrapText="1"/>
    </xf>
    <xf numFmtId="0" fontId="10" fillId="8" borderId="12" xfId="1" applyFont="1" applyFill="1" applyBorder="1" applyAlignment="1">
      <alignment vertical="top" wrapText="1"/>
    </xf>
    <xf numFmtId="0" fontId="5" fillId="8" borderId="13" xfId="1" applyFont="1" applyFill="1" applyBorder="1" applyAlignment="1">
      <alignment vertical="top" wrapText="1"/>
    </xf>
    <xf numFmtId="0" fontId="2" fillId="5" borderId="3" xfId="0" applyFont="1" applyFill="1" applyBorder="1" applyAlignment="1">
      <alignment vertical="top"/>
    </xf>
    <xf numFmtId="0" fontId="0" fillId="0" borderId="3" xfId="0" applyBorder="1" applyAlignment="1">
      <alignment vertical="top"/>
    </xf>
    <xf numFmtId="0" fontId="5" fillId="5" borderId="7" xfId="1" applyFont="1" applyFill="1" applyBorder="1" applyAlignment="1">
      <alignment vertical="top" wrapText="1"/>
    </xf>
    <xf numFmtId="0" fontId="10" fillId="5" borderId="7" xfId="1" applyFont="1" applyFill="1" applyBorder="1" applyAlignment="1">
      <alignment vertical="top" wrapText="1"/>
    </xf>
    <xf numFmtId="0" fontId="5" fillId="5" borderId="7" xfId="1" quotePrefix="1" applyFont="1" applyFill="1" applyBorder="1" applyAlignment="1">
      <alignment vertical="top" wrapText="1"/>
    </xf>
    <xf numFmtId="0" fontId="2" fillId="5" borderId="4" xfId="0" applyFont="1" applyFill="1" applyBorder="1" applyAlignment="1">
      <alignment vertical="top"/>
    </xf>
    <xf numFmtId="0" fontId="0" fillId="0" borderId="4" xfId="0" applyBorder="1" applyAlignment="1">
      <alignment vertical="top"/>
    </xf>
    <xf numFmtId="0" fontId="5" fillId="5" borderId="6" xfId="1" applyFont="1" applyFill="1" applyBorder="1" applyAlignment="1">
      <alignment vertical="top" wrapText="1"/>
    </xf>
    <xf numFmtId="0" fontId="10" fillId="5" borderId="6" xfId="1" applyFont="1" applyFill="1" applyBorder="1" applyAlignment="1">
      <alignment vertical="top" wrapText="1"/>
    </xf>
    <xf numFmtId="0" fontId="5" fillId="5" borderId="6" xfId="1" quotePrefix="1" applyFont="1" applyFill="1" applyBorder="1" applyAlignment="1">
      <alignment vertical="top" wrapText="1"/>
    </xf>
    <xf numFmtId="0" fontId="7" fillId="4" borderId="9" xfId="1" applyFont="1" applyFill="1" applyBorder="1" applyAlignment="1">
      <alignment vertical="top" wrapText="1"/>
    </xf>
    <xf numFmtId="0" fontId="5" fillId="3" borderId="16" xfId="1" applyFont="1" applyFill="1" applyBorder="1" applyAlignment="1">
      <alignment vertical="top" wrapText="1"/>
    </xf>
    <xf numFmtId="0" fontId="5" fillId="3" borderId="16" xfId="1" quotePrefix="1" applyFont="1" applyFill="1" applyBorder="1" applyAlignment="1">
      <alignment vertical="top" wrapText="1"/>
    </xf>
    <xf numFmtId="0" fontId="9" fillId="3" borderId="16" xfId="1" quotePrefix="1" applyFont="1" applyFill="1" applyBorder="1" applyAlignment="1">
      <alignment vertical="top" wrapText="1"/>
    </xf>
    <xf numFmtId="0" fontId="10" fillId="3" borderId="16" xfId="1" applyFont="1" applyFill="1" applyBorder="1" applyAlignment="1">
      <alignment vertical="top" wrapText="1"/>
    </xf>
    <xf numFmtId="0" fontId="5" fillId="3" borderId="17" xfId="1" applyFont="1" applyFill="1" applyBorder="1" applyAlignment="1">
      <alignment vertical="top" wrapText="1"/>
    </xf>
    <xf numFmtId="0" fontId="5" fillId="0" borderId="0" xfId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5" borderId="9" xfId="1" applyFont="1" applyFill="1" applyBorder="1" applyAlignment="1">
      <alignment vertical="top" wrapText="1"/>
    </xf>
    <xf numFmtId="0" fontId="7" fillId="5" borderId="9" xfId="1" quotePrefix="1" applyFont="1" applyFill="1" applyBorder="1" applyAlignment="1">
      <alignment vertical="top" wrapText="1"/>
    </xf>
    <xf numFmtId="0" fontId="7" fillId="5" borderId="5" xfId="1" applyFont="1" applyFill="1" applyBorder="1" applyAlignment="1">
      <alignment vertical="top" wrapText="1"/>
    </xf>
    <xf numFmtId="0" fontId="7" fillId="5" borderId="5" xfId="1" quotePrefix="1" applyFont="1" applyFill="1" applyBorder="1" applyAlignment="1">
      <alignment vertical="top" wrapText="1"/>
    </xf>
    <xf numFmtId="0" fontId="7" fillId="5" borderId="12" xfId="1" applyFont="1" applyFill="1" applyBorder="1" applyAlignment="1">
      <alignment vertical="top" wrapText="1"/>
    </xf>
    <xf numFmtId="0" fontId="7" fillId="5" borderId="12" xfId="1" quotePrefix="1" applyFont="1" applyFill="1" applyBorder="1" applyAlignment="1">
      <alignment vertical="top" wrapText="1"/>
    </xf>
  </cellXfs>
  <cellStyles count="2">
    <cellStyle name="Normal" xfId="0" builtinId="0"/>
    <cellStyle name="Normal_EvaRID_BF" xfId="1" xr:uid="{AE44B024-BE9F-483C-B3A5-257CC38DF1C2}"/>
  </cellStyles>
  <dxfs count="0"/>
  <tableStyles count="0" defaultTableStyle="TableStyleMedium2" defaultPivotStyle="PivotStyleLight16"/>
  <colors>
    <mruColors>
      <color rgb="FFFBE2D5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725C-6CC2-42BF-9194-F9ECCAAF1F02}">
  <dimension ref="A1:Q82"/>
  <sheetViews>
    <sheetView tabSelected="1" zoomScale="85" zoomScaleNormal="85" workbookViewId="0">
      <selection activeCell="I6" sqref="I6:I8"/>
    </sheetView>
  </sheetViews>
  <sheetFormatPr defaultRowHeight="14.4"/>
  <cols>
    <col min="1" max="1" width="12.8984375" bestFit="1" customWidth="1"/>
    <col min="2" max="2" width="21.8984375" bestFit="1" customWidth="1"/>
    <col min="3" max="3" width="20.09765625" customWidth="1"/>
    <col min="4" max="4" width="6.69921875" style="1" customWidth="1"/>
    <col min="6" max="6" width="12" style="9" bestFit="1" customWidth="1"/>
    <col min="7" max="7" width="9" style="9" bestFit="1" customWidth="1"/>
    <col min="8" max="8" width="15.09765625" style="9" bestFit="1" customWidth="1"/>
    <col min="9" max="11" width="11" style="9" bestFit="1" customWidth="1"/>
    <col min="12" max="12" width="19.09765625" style="9" bestFit="1" customWidth="1"/>
    <col min="13" max="13" width="10" style="9" bestFit="1" customWidth="1"/>
    <col min="14" max="14" width="21.3984375" style="9" bestFit="1" customWidth="1"/>
    <col min="15" max="15" width="59.09765625" customWidth="1"/>
    <col min="16" max="16" width="21.19921875" style="9" customWidth="1"/>
    <col min="17" max="17" width="26.5" customWidth="1"/>
  </cols>
  <sheetData>
    <row r="1" spans="1:17">
      <c r="A1" s="98" t="s">
        <v>0</v>
      </c>
      <c r="B1" s="98" t="s">
        <v>22</v>
      </c>
      <c r="C1" s="93" t="s">
        <v>31</v>
      </c>
      <c r="D1" s="93"/>
      <c r="O1" t="s">
        <v>70</v>
      </c>
    </row>
    <row r="2" spans="1:17">
      <c r="A2" s="98"/>
      <c r="B2" s="99"/>
      <c r="C2" s="11" t="s">
        <v>24</v>
      </c>
      <c r="D2" s="11" t="s">
        <v>23</v>
      </c>
      <c r="E2" s="5"/>
      <c r="F2" s="12" t="s">
        <v>33</v>
      </c>
      <c r="G2" s="12" t="s">
        <v>34</v>
      </c>
      <c r="H2" s="12" t="s">
        <v>35</v>
      </c>
      <c r="I2" s="12" t="s">
        <v>36</v>
      </c>
      <c r="J2" s="12" t="s">
        <v>37</v>
      </c>
      <c r="K2" s="12" t="s">
        <v>38</v>
      </c>
      <c r="L2" s="12" t="s">
        <v>39</v>
      </c>
      <c r="M2" s="12" t="s">
        <v>40</v>
      </c>
      <c r="N2" s="12" t="s">
        <v>41</v>
      </c>
      <c r="O2" s="5"/>
    </row>
    <row r="3" spans="1:17" ht="14.4" customHeight="1">
      <c r="A3" s="94" t="s">
        <v>54</v>
      </c>
      <c r="B3" s="6" t="s">
        <v>1</v>
      </c>
      <c r="C3" s="7" t="s">
        <v>21</v>
      </c>
      <c r="D3" s="7">
        <v>3</v>
      </c>
      <c r="E3" s="15"/>
      <c r="F3" s="16" t="s">
        <v>42</v>
      </c>
      <c r="G3" s="16" t="s">
        <v>42</v>
      </c>
      <c r="H3" s="16" t="s">
        <v>43</v>
      </c>
      <c r="I3" s="16" t="s">
        <v>44</v>
      </c>
      <c r="J3" s="16" t="s">
        <v>44</v>
      </c>
      <c r="K3" s="17" t="s">
        <v>53</v>
      </c>
      <c r="L3" s="16" t="s">
        <v>45</v>
      </c>
      <c r="M3" s="16" t="s">
        <v>46</v>
      </c>
      <c r="N3" s="18" t="s">
        <v>42</v>
      </c>
      <c r="O3" s="8"/>
      <c r="P3" s="19" t="str">
        <f>_xlfn.TEXTJOIN("",TRUE,F3:N3)</f>
        <v>??HEAD0000BFACX?</v>
      </c>
      <c r="Q3" s="92"/>
    </row>
    <row r="4" spans="1:17" ht="14.4" customHeight="1">
      <c r="A4" s="95"/>
      <c r="B4" s="6"/>
      <c r="C4" s="7"/>
      <c r="D4" s="7"/>
      <c r="E4" s="8"/>
      <c r="F4" s="20" t="s">
        <v>42</v>
      </c>
      <c r="G4" s="20" t="s">
        <v>42</v>
      </c>
      <c r="H4" s="20" t="s">
        <v>43</v>
      </c>
      <c r="I4" s="20" t="s">
        <v>44</v>
      </c>
      <c r="J4" s="20" t="s">
        <v>44</v>
      </c>
      <c r="K4" s="21" t="s">
        <v>53</v>
      </c>
      <c r="L4" s="20" t="s">
        <v>45</v>
      </c>
      <c r="M4" s="20" t="s">
        <v>2</v>
      </c>
      <c r="N4" s="22" t="s">
        <v>42</v>
      </c>
      <c r="O4" s="8"/>
      <c r="P4" s="19" t="str">
        <f>_xlfn.TEXTJOIN("",TRUE,F4:N4)</f>
        <v>??HEAD0000BFACY?</v>
      </c>
      <c r="Q4" s="92"/>
    </row>
    <row r="5" spans="1:17" ht="14.4" customHeight="1">
      <c r="A5" s="95"/>
      <c r="B5" s="6"/>
      <c r="C5" s="7"/>
      <c r="D5" s="7"/>
      <c r="E5" s="23"/>
      <c r="F5" s="24" t="s">
        <v>42</v>
      </c>
      <c r="G5" s="24" t="s">
        <v>42</v>
      </c>
      <c r="H5" s="24" t="s">
        <v>43</v>
      </c>
      <c r="I5" s="24" t="s">
        <v>44</v>
      </c>
      <c r="J5" s="24" t="s">
        <v>44</v>
      </c>
      <c r="K5" s="25" t="s">
        <v>53</v>
      </c>
      <c r="L5" s="24" t="s">
        <v>45</v>
      </c>
      <c r="M5" s="24" t="s">
        <v>47</v>
      </c>
      <c r="N5" s="26" t="s">
        <v>42</v>
      </c>
      <c r="O5" s="8"/>
      <c r="P5" s="19" t="str">
        <f t="shared" ref="P5:P60" si="0">_xlfn.TEXTJOIN("",TRUE,F5:N5)</f>
        <v>??HEAD0000BFACZ?</v>
      </c>
      <c r="Q5" s="92"/>
    </row>
    <row r="6" spans="1:17" ht="14.4" customHeight="1">
      <c r="A6" s="95"/>
      <c r="B6" s="6" t="s">
        <v>25</v>
      </c>
      <c r="C6" s="7" t="s">
        <v>21</v>
      </c>
      <c r="D6" s="7">
        <v>3</v>
      </c>
      <c r="E6" s="15"/>
      <c r="F6" s="16" t="s">
        <v>42</v>
      </c>
      <c r="G6" s="16" t="s">
        <v>42</v>
      </c>
      <c r="H6" s="16" t="s">
        <v>43</v>
      </c>
      <c r="I6" s="86" t="s">
        <v>72</v>
      </c>
      <c r="J6" s="16" t="s">
        <v>44</v>
      </c>
      <c r="K6" s="17" t="s">
        <v>53</v>
      </c>
      <c r="L6" s="16" t="s">
        <v>45</v>
      </c>
      <c r="M6" s="16" t="s">
        <v>46</v>
      </c>
      <c r="N6" s="18" t="s">
        <v>42</v>
      </c>
      <c r="O6" s="27" t="s">
        <v>74</v>
      </c>
      <c r="P6" s="19" t="str">
        <f t="shared" si="0"/>
        <v>??HEADRD00BFACX?</v>
      </c>
    </row>
    <row r="7" spans="1:17" s="8" customFormat="1" ht="14.4" customHeight="1">
      <c r="A7" s="95"/>
      <c r="B7" s="6"/>
      <c r="C7" s="7"/>
      <c r="D7" s="7"/>
      <c r="F7" s="20" t="s">
        <v>42</v>
      </c>
      <c r="G7" s="20" t="s">
        <v>42</v>
      </c>
      <c r="H7" s="20" t="s">
        <v>43</v>
      </c>
      <c r="I7" s="66" t="s">
        <v>72</v>
      </c>
      <c r="J7" s="20" t="s">
        <v>44</v>
      </c>
      <c r="K7" s="21" t="s">
        <v>53</v>
      </c>
      <c r="L7" s="20" t="s">
        <v>45</v>
      </c>
      <c r="M7" s="20" t="s">
        <v>2</v>
      </c>
      <c r="N7" s="22" t="s">
        <v>42</v>
      </c>
      <c r="O7" s="27" t="s">
        <v>74</v>
      </c>
      <c r="P7" s="19" t="str">
        <f t="shared" si="0"/>
        <v>??HEADRD00BFACY?</v>
      </c>
    </row>
    <row r="8" spans="1:17" ht="14.4" customHeight="1">
      <c r="A8" s="95"/>
      <c r="B8" s="6"/>
      <c r="C8" s="7"/>
      <c r="D8" s="7"/>
      <c r="E8" s="23"/>
      <c r="F8" s="24" t="s">
        <v>42</v>
      </c>
      <c r="G8" s="24" t="s">
        <v>42</v>
      </c>
      <c r="H8" s="24" t="s">
        <v>43</v>
      </c>
      <c r="I8" s="68" t="s">
        <v>72</v>
      </c>
      <c r="J8" s="24" t="s">
        <v>44</v>
      </c>
      <c r="K8" s="25" t="s">
        <v>53</v>
      </c>
      <c r="L8" s="24" t="s">
        <v>45</v>
      </c>
      <c r="M8" s="24" t="s">
        <v>47</v>
      </c>
      <c r="N8" s="26" t="s">
        <v>42</v>
      </c>
      <c r="O8" s="27" t="s">
        <v>74</v>
      </c>
      <c r="P8" s="19" t="str">
        <f t="shared" si="0"/>
        <v>??HEADRD00BFACZ?</v>
      </c>
    </row>
    <row r="9" spans="1:17" ht="14.4" customHeight="1">
      <c r="A9" s="95"/>
      <c r="B9" s="28" t="s">
        <v>3</v>
      </c>
      <c r="C9" s="7" t="s">
        <v>21</v>
      </c>
      <c r="D9" s="7">
        <v>3</v>
      </c>
      <c r="E9" s="15"/>
      <c r="F9" s="29" t="s">
        <v>42</v>
      </c>
      <c r="G9" s="29" t="s">
        <v>42</v>
      </c>
      <c r="H9" s="29" t="s">
        <v>43</v>
      </c>
      <c r="I9" s="29" t="s">
        <v>44</v>
      </c>
      <c r="J9" s="29" t="s">
        <v>44</v>
      </c>
      <c r="K9" s="30" t="s">
        <v>53</v>
      </c>
      <c r="L9" s="29" t="s">
        <v>49</v>
      </c>
      <c r="M9" s="29" t="s">
        <v>46</v>
      </c>
      <c r="N9" s="31" t="s">
        <v>42</v>
      </c>
      <c r="O9" s="8"/>
      <c r="P9" s="19" t="str">
        <f t="shared" si="0"/>
        <v>??HEAD0000BFAVX?</v>
      </c>
    </row>
    <row r="10" spans="1:17" ht="14.4" customHeight="1">
      <c r="A10" s="95"/>
      <c r="B10" s="28"/>
      <c r="C10" s="7"/>
      <c r="D10" s="7"/>
      <c r="E10" s="8"/>
      <c r="F10" s="32" t="s">
        <v>42</v>
      </c>
      <c r="G10" s="32" t="s">
        <v>42</v>
      </c>
      <c r="H10" s="32" t="s">
        <v>43</v>
      </c>
      <c r="I10" s="32" t="s">
        <v>44</v>
      </c>
      <c r="J10" s="32" t="s">
        <v>44</v>
      </c>
      <c r="K10" s="33" t="s">
        <v>53</v>
      </c>
      <c r="L10" s="32" t="s">
        <v>49</v>
      </c>
      <c r="M10" s="32" t="s">
        <v>2</v>
      </c>
      <c r="N10" s="34" t="s">
        <v>42</v>
      </c>
      <c r="O10" s="8"/>
      <c r="P10" s="19" t="str">
        <f t="shared" si="0"/>
        <v>??HEAD0000BFAVY?</v>
      </c>
    </row>
    <row r="11" spans="1:17" ht="14.4" customHeight="1">
      <c r="A11" s="95"/>
      <c r="B11" s="28"/>
      <c r="C11" s="7"/>
      <c r="D11" s="7"/>
      <c r="E11" s="23"/>
      <c r="F11" s="35" t="s">
        <v>42</v>
      </c>
      <c r="G11" s="35" t="s">
        <v>42</v>
      </c>
      <c r="H11" s="35" t="s">
        <v>43</v>
      </c>
      <c r="I11" s="35" t="s">
        <v>44</v>
      </c>
      <c r="J11" s="35" t="s">
        <v>44</v>
      </c>
      <c r="K11" s="36" t="s">
        <v>53</v>
      </c>
      <c r="L11" s="35" t="s">
        <v>49</v>
      </c>
      <c r="M11" s="35" t="s">
        <v>47</v>
      </c>
      <c r="N11" s="37" t="s">
        <v>42</v>
      </c>
      <c r="O11" s="8"/>
      <c r="P11" s="19" t="str">
        <f t="shared" si="0"/>
        <v>??HEAD0000BFAVZ?</v>
      </c>
    </row>
    <row r="12" spans="1:17" ht="14.4" customHeight="1">
      <c r="A12" s="95"/>
      <c r="B12" s="38" t="s">
        <v>78</v>
      </c>
      <c r="C12" s="7" t="s">
        <v>76</v>
      </c>
      <c r="D12" s="7">
        <v>2</v>
      </c>
      <c r="E12" s="15"/>
      <c r="F12" s="39" t="s">
        <v>42</v>
      </c>
      <c r="G12" s="39" t="s">
        <v>42</v>
      </c>
      <c r="H12" s="39" t="s">
        <v>43</v>
      </c>
      <c r="I12" s="39" t="s">
        <v>75</v>
      </c>
      <c r="J12" s="39" t="s">
        <v>44</v>
      </c>
      <c r="K12" s="40" t="s">
        <v>53</v>
      </c>
      <c r="L12" s="39" t="s">
        <v>77</v>
      </c>
      <c r="M12" s="39" t="s">
        <v>46</v>
      </c>
      <c r="N12" s="41" t="s">
        <v>42</v>
      </c>
      <c r="O12" s="27" t="s">
        <v>81</v>
      </c>
      <c r="P12" s="19" t="str">
        <f t="shared" ref="P12:P13" si="1">_xlfn.TEXTJOIN("",TRUE,F12:N12)</f>
        <v>??HEADPR00BFANX?</v>
      </c>
    </row>
    <row r="13" spans="1:17" ht="14.4" customHeight="1">
      <c r="A13" s="95"/>
      <c r="B13" s="38"/>
      <c r="C13" s="7"/>
      <c r="D13" s="7"/>
      <c r="E13" s="8"/>
      <c r="F13" s="42" t="s">
        <v>42</v>
      </c>
      <c r="G13" s="42" t="s">
        <v>42</v>
      </c>
      <c r="H13" s="42" t="s">
        <v>43</v>
      </c>
      <c r="I13" s="42" t="s">
        <v>75</v>
      </c>
      <c r="J13" s="42" t="s">
        <v>44</v>
      </c>
      <c r="K13" s="43" t="s">
        <v>53</v>
      </c>
      <c r="L13" s="42" t="s">
        <v>77</v>
      </c>
      <c r="M13" s="42" t="s">
        <v>2</v>
      </c>
      <c r="N13" s="44" t="s">
        <v>42</v>
      </c>
      <c r="O13" s="27" t="s">
        <v>81</v>
      </c>
      <c r="P13" s="19" t="str">
        <f t="shared" si="1"/>
        <v>??HEADPR00BFANY?</v>
      </c>
    </row>
    <row r="14" spans="1:17" ht="14.4" customHeight="1">
      <c r="A14" s="95"/>
      <c r="B14" s="45" t="s">
        <v>4</v>
      </c>
      <c r="C14" s="7" t="s">
        <v>28</v>
      </c>
      <c r="D14" s="7">
        <v>3</v>
      </c>
      <c r="E14" s="15"/>
      <c r="F14" s="46" t="s">
        <v>42</v>
      </c>
      <c r="G14" s="46" t="s">
        <v>42</v>
      </c>
      <c r="H14" s="46" t="s">
        <v>43</v>
      </c>
      <c r="I14" s="46" t="s">
        <v>50</v>
      </c>
      <c r="J14" s="46" t="s">
        <v>44</v>
      </c>
      <c r="K14" s="47" t="s">
        <v>53</v>
      </c>
      <c r="L14" s="46" t="s">
        <v>51</v>
      </c>
      <c r="M14" s="46" t="s">
        <v>46</v>
      </c>
      <c r="N14" s="48" t="s">
        <v>42</v>
      </c>
      <c r="O14" s="8"/>
      <c r="P14" s="19" t="str">
        <f t="shared" si="0"/>
        <v>??HEADRE00BFFOX?</v>
      </c>
    </row>
    <row r="15" spans="1:17" ht="14.4" customHeight="1">
      <c r="A15" s="95"/>
      <c r="B15" s="45"/>
      <c r="C15" s="7"/>
      <c r="D15" s="7"/>
      <c r="E15" s="8"/>
      <c r="F15" s="49" t="s">
        <v>42</v>
      </c>
      <c r="G15" s="49" t="s">
        <v>42</v>
      </c>
      <c r="H15" s="49" t="s">
        <v>43</v>
      </c>
      <c r="I15" s="49" t="s">
        <v>50</v>
      </c>
      <c r="J15" s="49" t="s">
        <v>44</v>
      </c>
      <c r="K15" s="50" t="s">
        <v>53</v>
      </c>
      <c r="L15" s="49" t="s">
        <v>51</v>
      </c>
      <c r="M15" s="49" t="s">
        <v>2</v>
      </c>
      <c r="N15" s="51" t="s">
        <v>42</v>
      </c>
      <c r="O15" s="8"/>
      <c r="P15" s="19" t="str">
        <f t="shared" si="0"/>
        <v>??HEADRE00BFFOY?</v>
      </c>
    </row>
    <row r="16" spans="1:17" ht="14.4" customHeight="1">
      <c r="A16" s="95"/>
      <c r="B16" s="45"/>
      <c r="C16" s="7"/>
      <c r="D16" s="7"/>
      <c r="E16" s="23"/>
      <c r="F16" s="52" t="s">
        <v>42</v>
      </c>
      <c r="G16" s="52" t="s">
        <v>42</v>
      </c>
      <c r="H16" s="52" t="s">
        <v>43</v>
      </c>
      <c r="I16" s="52" t="s">
        <v>50</v>
      </c>
      <c r="J16" s="52" t="s">
        <v>44</v>
      </c>
      <c r="K16" s="53" t="s">
        <v>53</v>
      </c>
      <c r="L16" s="52" t="s">
        <v>51</v>
      </c>
      <c r="M16" s="52" t="s">
        <v>47</v>
      </c>
      <c r="N16" s="54" t="s">
        <v>42</v>
      </c>
      <c r="O16" s="8"/>
      <c r="P16" s="19" t="str">
        <f t="shared" si="0"/>
        <v>??HEADRE00BFFOZ?</v>
      </c>
    </row>
    <row r="17" spans="1:16">
      <c r="A17" s="96"/>
      <c r="B17" s="55" t="s">
        <v>5</v>
      </c>
      <c r="C17" s="7"/>
      <c r="D17" s="7">
        <v>1</v>
      </c>
      <c r="E17" s="56"/>
      <c r="F17" s="57" t="s">
        <v>42</v>
      </c>
      <c r="G17" s="57" t="s">
        <v>42</v>
      </c>
      <c r="H17" s="57" t="s">
        <v>43</v>
      </c>
      <c r="I17" s="58" t="s">
        <v>44</v>
      </c>
      <c r="J17" s="57" t="s">
        <v>44</v>
      </c>
      <c r="K17" s="59" t="s">
        <v>53</v>
      </c>
      <c r="L17" s="57" t="s">
        <v>48</v>
      </c>
      <c r="M17" s="58" t="s">
        <v>69</v>
      </c>
      <c r="N17" s="60" t="s">
        <v>42</v>
      </c>
      <c r="O17" s="27" t="s">
        <v>85</v>
      </c>
      <c r="P17" s="19" t="str">
        <f t="shared" si="0"/>
        <v>??HEAD0000BFEV0?</v>
      </c>
    </row>
    <row r="18" spans="1:16" ht="14.4" customHeight="1">
      <c r="A18" s="94" t="s">
        <v>55</v>
      </c>
      <c r="B18" s="45" t="s">
        <v>7</v>
      </c>
      <c r="C18" s="7" t="s">
        <v>27</v>
      </c>
      <c r="D18" s="7">
        <v>6</v>
      </c>
      <c r="E18" s="15"/>
      <c r="F18" s="46" t="s">
        <v>42</v>
      </c>
      <c r="G18" s="46" t="s">
        <v>42</v>
      </c>
      <c r="H18" s="46" t="s">
        <v>57</v>
      </c>
      <c r="I18" s="46" t="s">
        <v>58</v>
      </c>
      <c r="J18" s="46" t="s">
        <v>44</v>
      </c>
      <c r="K18" s="47" t="s">
        <v>53</v>
      </c>
      <c r="L18" s="46" t="s">
        <v>51</v>
      </c>
      <c r="M18" s="46" t="s">
        <v>46</v>
      </c>
      <c r="N18" s="48" t="s">
        <v>42</v>
      </c>
      <c r="O18" s="8"/>
      <c r="P18" s="19" t="str">
        <f t="shared" si="0"/>
        <v>??NECKUP00BFFOX?</v>
      </c>
    </row>
    <row r="19" spans="1:16" ht="14.4" customHeight="1">
      <c r="A19" s="97"/>
      <c r="B19" s="45"/>
      <c r="C19" s="7"/>
      <c r="D19" s="7"/>
      <c r="E19" s="8"/>
      <c r="F19" s="49" t="s">
        <v>42</v>
      </c>
      <c r="G19" s="49" t="s">
        <v>42</v>
      </c>
      <c r="H19" s="49" t="s">
        <v>57</v>
      </c>
      <c r="I19" s="49" t="s">
        <v>58</v>
      </c>
      <c r="J19" s="49" t="s">
        <v>44</v>
      </c>
      <c r="K19" s="50" t="s">
        <v>53</v>
      </c>
      <c r="L19" s="49" t="s">
        <v>51</v>
      </c>
      <c r="M19" s="49" t="s">
        <v>2</v>
      </c>
      <c r="N19" s="51" t="s">
        <v>42</v>
      </c>
      <c r="O19" s="8"/>
      <c r="P19" s="19" t="str">
        <f t="shared" si="0"/>
        <v>??NECKUP00BFFOY?</v>
      </c>
    </row>
    <row r="20" spans="1:16" ht="14.4" customHeight="1">
      <c r="A20" s="97"/>
      <c r="B20" s="45"/>
      <c r="C20" s="7"/>
      <c r="D20" s="7"/>
      <c r="E20" s="8"/>
      <c r="F20" s="49" t="s">
        <v>42</v>
      </c>
      <c r="G20" s="49" t="s">
        <v>42</v>
      </c>
      <c r="H20" s="49" t="s">
        <v>57</v>
      </c>
      <c r="I20" s="49" t="s">
        <v>58</v>
      </c>
      <c r="J20" s="49" t="s">
        <v>44</v>
      </c>
      <c r="K20" s="50" t="s">
        <v>53</v>
      </c>
      <c r="L20" s="49" t="s">
        <v>51</v>
      </c>
      <c r="M20" s="49" t="s">
        <v>47</v>
      </c>
      <c r="N20" s="51" t="s">
        <v>42</v>
      </c>
      <c r="O20" s="8"/>
      <c r="P20" s="19" t="str">
        <f t="shared" si="0"/>
        <v>??NECKUP00BFFOZ?</v>
      </c>
    </row>
    <row r="21" spans="1:16" ht="14.4" customHeight="1">
      <c r="A21" s="97"/>
      <c r="B21" s="45"/>
      <c r="C21" s="7"/>
      <c r="D21" s="7"/>
      <c r="E21" s="8"/>
      <c r="F21" s="49" t="s">
        <v>42</v>
      </c>
      <c r="G21" s="49" t="s">
        <v>42</v>
      </c>
      <c r="H21" s="49" t="s">
        <v>57</v>
      </c>
      <c r="I21" s="49" t="s">
        <v>58</v>
      </c>
      <c r="J21" s="49" t="s">
        <v>44</v>
      </c>
      <c r="K21" s="50" t="s">
        <v>53</v>
      </c>
      <c r="L21" s="49" t="s">
        <v>52</v>
      </c>
      <c r="M21" s="49" t="s">
        <v>46</v>
      </c>
      <c r="N21" s="51" t="s">
        <v>42</v>
      </c>
      <c r="O21" s="8"/>
      <c r="P21" s="19" t="str">
        <f t="shared" si="0"/>
        <v>??NECKUP00BFMOX?</v>
      </c>
    </row>
    <row r="22" spans="1:16" ht="14.4" customHeight="1">
      <c r="A22" s="97"/>
      <c r="B22" s="45"/>
      <c r="C22" s="7"/>
      <c r="D22" s="7"/>
      <c r="E22" s="8"/>
      <c r="F22" s="49" t="s">
        <v>42</v>
      </c>
      <c r="G22" s="49" t="s">
        <v>42</v>
      </c>
      <c r="H22" s="49" t="s">
        <v>57</v>
      </c>
      <c r="I22" s="49" t="s">
        <v>58</v>
      </c>
      <c r="J22" s="49" t="s">
        <v>44</v>
      </c>
      <c r="K22" s="50" t="s">
        <v>53</v>
      </c>
      <c r="L22" s="49" t="s">
        <v>52</v>
      </c>
      <c r="M22" s="49" t="s">
        <v>2</v>
      </c>
      <c r="N22" s="51" t="s">
        <v>42</v>
      </c>
      <c r="O22" s="8"/>
      <c r="P22" s="19" t="str">
        <f t="shared" si="0"/>
        <v>??NECKUP00BFMOY?</v>
      </c>
    </row>
    <row r="23" spans="1:16" ht="14.4" customHeight="1">
      <c r="A23" s="97"/>
      <c r="B23" s="45"/>
      <c r="C23" s="7"/>
      <c r="D23" s="7"/>
      <c r="E23" s="23"/>
      <c r="F23" s="52" t="s">
        <v>42</v>
      </c>
      <c r="G23" s="52" t="s">
        <v>42</v>
      </c>
      <c r="H23" s="52" t="s">
        <v>57</v>
      </c>
      <c r="I23" s="52" t="s">
        <v>58</v>
      </c>
      <c r="J23" s="52" t="s">
        <v>44</v>
      </c>
      <c r="K23" s="53" t="s">
        <v>53</v>
      </c>
      <c r="L23" s="52" t="s">
        <v>52</v>
      </c>
      <c r="M23" s="52" t="s">
        <v>47</v>
      </c>
      <c r="N23" s="54" t="s">
        <v>42</v>
      </c>
      <c r="O23" s="8"/>
      <c r="P23" s="19" t="str">
        <f t="shared" si="0"/>
        <v>??NECKUP00BFMOZ?</v>
      </c>
    </row>
    <row r="24" spans="1:16" ht="14.4" customHeight="1">
      <c r="A24" s="95"/>
      <c r="B24" s="45" t="s">
        <v>84</v>
      </c>
      <c r="C24" s="7" t="s">
        <v>26</v>
      </c>
      <c r="D24" s="7">
        <v>3</v>
      </c>
      <c r="E24" s="15"/>
      <c r="F24" s="46" t="s">
        <v>42</v>
      </c>
      <c r="G24" s="46" t="s">
        <v>42</v>
      </c>
      <c r="H24" s="100" t="s">
        <v>57</v>
      </c>
      <c r="I24" s="101" t="s">
        <v>83</v>
      </c>
      <c r="J24" s="46" t="s">
        <v>44</v>
      </c>
      <c r="K24" s="47" t="s">
        <v>53</v>
      </c>
      <c r="L24" s="46" t="s">
        <v>51</v>
      </c>
      <c r="M24" s="46" t="s">
        <v>46</v>
      </c>
      <c r="N24" s="48" t="s">
        <v>42</v>
      </c>
      <c r="O24" s="27" t="s">
        <v>82</v>
      </c>
      <c r="P24" s="19" t="str">
        <f t="shared" si="0"/>
        <v>??NECKLO00BFFOX?</v>
      </c>
    </row>
    <row r="25" spans="1:16" ht="14.4" customHeight="1">
      <c r="A25" s="95"/>
      <c r="B25" s="45"/>
      <c r="C25" s="7"/>
      <c r="D25" s="7"/>
      <c r="E25" s="8"/>
      <c r="F25" s="49" t="s">
        <v>42</v>
      </c>
      <c r="G25" s="49" t="s">
        <v>42</v>
      </c>
      <c r="H25" s="102" t="s">
        <v>57</v>
      </c>
      <c r="I25" s="103" t="s">
        <v>83</v>
      </c>
      <c r="J25" s="49" t="s">
        <v>44</v>
      </c>
      <c r="K25" s="50" t="s">
        <v>53</v>
      </c>
      <c r="L25" s="49" t="s">
        <v>51</v>
      </c>
      <c r="M25" s="49" t="s">
        <v>47</v>
      </c>
      <c r="N25" s="51" t="s">
        <v>42</v>
      </c>
      <c r="O25" s="27" t="s">
        <v>82</v>
      </c>
      <c r="P25" s="19" t="str">
        <f t="shared" si="0"/>
        <v>??NECKLO00BFFOZ?</v>
      </c>
    </row>
    <row r="26" spans="1:16" ht="14.4" customHeight="1">
      <c r="A26" s="95"/>
      <c r="B26" s="45"/>
      <c r="C26" s="7"/>
      <c r="D26" s="7"/>
      <c r="E26" s="23"/>
      <c r="F26" s="52" t="s">
        <v>42</v>
      </c>
      <c r="G26" s="52" t="s">
        <v>42</v>
      </c>
      <c r="H26" s="104" t="s">
        <v>57</v>
      </c>
      <c r="I26" s="105" t="s">
        <v>83</v>
      </c>
      <c r="J26" s="52" t="s">
        <v>44</v>
      </c>
      <c r="K26" s="53" t="s">
        <v>53</v>
      </c>
      <c r="L26" s="52" t="s">
        <v>52</v>
      </c>
      <c r="M26" s="52" t="s">
        <v>2</v>
      </c>
      <c r="N26" s="54" t="s">
        <v>42</v>
      </c>
      <c r="O26" s="27" t="s">
        <v>82</v>
      </c>
      <c r="P26" s="19" t="str">
        <f t="shared" si="0"/>
        <v>??NECKLO00BFMOY?</v>
      </c>
    </row>
    <row r="27" spans="1:16" ht="14.4" customHeight="1">
      <c r="A27" s="95"/>
      <c r="B27" s="6" t="s">
        <v>10</v>
      </c>
      <c r="C27" s="7" t="s">
        <v>20</v>
      </c>
      <c r="D27" s="7">
        <v>2</v>
      </c>
      <c r="E27" s="15"/>
      <c r="F27" s="16" t="s">
        <v>42</v>
      </c>
      <c r="G27" s="16" t="s">
        <v>42</v>
      </c>
      <c r="H27" s="16" t="s">
        <v>59</v>
      </c>
      <c r="I27" s="64" t="s">
        <v>60</v>
      </c>
      <c r="J27" s="16" t="s">
        <v>56</v>
      </c>
      <c r="K27" s="17" t="s">
        <v>53</v>
      </c>
      <c r="L27" s="16" t="s">
        <v>45</v>
      </c>
      <c r="M27" s="16" t="s">
        <v>46</v>
      </c>
      <c r="N27" s="18" t="s">
        <v>42</v>
      </c>
      <c r="O27" s="8"/>
      <c r="P27" s="19" t="str">
        <f t="shared" si="0"/>
        <v>??THSP01LEBFACX?</v>
      </c>
    </row>
    <row r="28" spans="1:16" ht="14.4" customHeight="1">
      <c r="A28" s="95"/>
      <c r="B28" s="6"/>
      <c r="C28" s="7"/>
      <c r="D28" s="7"/>
      <c r="E28" s="8"/>
      <c r="F28" s="20" t="s">
        <v>42</v>
      </c>
      <c r="G28" s="20" t="s">
        <v>42</v>
      </c>
      <c r="H28" s="20" t="s">
        <v>59</v>
      </c>
      <c r="I28" s="65" t="s">
        <v>60</v>
      </c>
      <c r="J28" s="20" t="s">
        <v>56</v>
      </c>
      <c r="K28" s="21" t="s">
        <v>53</v>
      </c>
      <c r="L28" s="20" t="s">
        <v>45</v>
      </c>
      <c r="M28" s="20" t="s">
        <v>47</v>
      </c>
      <c r="N28" s="22" t="s">
        <v>42</v>
      </c>
      <c r="O28" s="8"/>
      <c r="P28" s="19" t="str">
        <f t="shared" si="0"/>
        <v>??THSP01LEBFACZ?</v>
      </c>
    </row>
    <row r="29" spans="1:16" ht="14.4" customHeight="1">
      <c r="A29" s="95"/>
      <c r="B29" s="6" t="s">
        <v>8</v>
      </c>
      <c r="C29" s="7" t="s">
        <v>20</v>
      </c>
      <c r="D29" s="7">
        <v>2</v>
      </c>
      <c r="E29" s="8"/>
      <c r="F29" s="20" t="s">
        <v>42</v>
      </c>
      <c r="G29" s="20" t="s">
        <v>42</v>
      </c>
      <c r="H29" s="20" t="s">
        <v>59</v>
      </c>
      <c r="I29" s="65" t="s">
        <v>60</v>
      </c>
      <c r="J29" s="66" t="s">
        <v>61</v>
      </c>
      <c r="K29" s="21" t="s">
        <v>53</v>
      </c>
      <c r="L29" s="20" t="s">
        <v>45</v>
      </c>
      <c r="M29" s="20" t="s">
        <v>46</v>
      </c>
      <c r="N29" s="22" t="s">
        <v>42</v>
      </c>
      <c r="O29" s="27" t="s">
        <v>71</v>
      </c>
      <c r="P29" s="19" t="str">
        <f t="shared" si="0"/>
        <v>??THSP01RIBFACX?</v>
      </c>
    </row>
    <row r="30" spans="1:16" ht="14.4" customHeight="1">
      <c r="A30" s="95"/>
      <c r="B30" s="6"/>
      <c r="C30" s="7"/>
      <c r="D30" s="7"/>
      <c r="E30" s="23"/>
      <c r="F30" s="24" t="s">
        <v>42</v>
      </c>
      <c r="G30" s="24" t="s">
        <v>42</v>
      </c>
      <c r="H30" s="24" t="s">
        <v>59</v>
      </c>
      <c r="I30" s="67" t="s">
        <v>60</v>
      </c>
      <c r="J30" s="68" t="s">
        <v>61</v>
      </c>
      <c r="K30" s="25" t="s">
        <v>53</v>
      </c>
      <c r="L30" s="24" t="s">
        <v>45</v>
      </c>
      <c r="M30" s="24" t="s">
        <v>47</v>
      </c>
      <c r="N30" s="26" t="s">
        <v>42</v>
      </c>
      <c r="O30" s="27" t="s">
        <v>71</v>
      </c>
      <c r="P30" s="19" t="str">
        <f t="shared" si="0"/>
        <v>??THSP01RIBFACZ?</v>
      </c>
    </row>
    <row r="31" spans="1:16" ht="14.4" customHeight="1">
      <c r="A31" s="95"/>
      <c r="B31" s="28" t="s">
        <v>11</v>
      </c>
      <c r="C31" s="7" t="s">
        <v>2</v>
      </c>
      <c r="D31" s="7">
        <v>1</v>
      </c>
      <c r="E31" s="15"/>
      <c r="F31" s="29" t="s">
        <v>42</v>
      </c>
      <c r="G31" s="29" t="s">
        <v>42</v>
      </c>
      <c r="H31" s="29" t="s">
        <v>59</v>
      </c>
      <c r="I31" s="69" t="s">
        <v>60</v>
      </c>
      <c r="J31" s="29" t="s">
        <v>56</v>
      </c>
      <c r="K31" s="30" t="s">
        <v>53</v>
      </c>
      <c r="L31" s="29" t="s">
        <v>49</v>
      </c>
      <c r="M31" s="29" t="s">
        <v>2</v>
      </c>
      <c r="N31" s="31" t="s">
        <v>42</v>
      </c>
      <c r="O31" s="70"/>
      <c r="P31" s="19" t="str">
        <f t="shared" si="0"/>
        <v>??THSP01LEBFAVY?</v>
      </c>
    </row>
    <row r="32" spans="1:16" ht="14.4" customHeight="1">
      <c r="A32" s="95"/>
      <c r="B32" s="28" t="s">
        <v>9</v>
      </c>
      <c r="C32" s="7" t="s">
        <v>2</v>
      </c>
      <c r="D32" s="7">
        <v>1</v>
      </c>
      <c r="E32" s="23"/>
      <c r="F32" s="35" t="s">
        <v>42</v>
      </c>
      <c r="G32" s="35" t="s">
        <v>42</v>
      </c>
      <c r="H32" s="35" t="s">
        <v>59</v>
      </c>
      <c r="I32" s="71" t="s">
        <v>60</v>
      </c>
      <c r="J32" s="35" t="s">
        <v>61</v>
      </c>
      <c r="K32" s="36" t="s">
        <v>53</v>
      </c>
      <c r="L32" s="35" t="s">
        <v>49</v>
      </c>
      <c r="M32" s="35" t="s">
        <v>2</v>
      </c>
      <c r="N32" s="37" t="s">
        <v>42</v>
      </c>
      <c r="O32" s="70"/>
      <c r="P32" s="19" t="str">
        <f t="shared" si="0"/>
        <v>??THSP01RIBFAVY?</v>
      </c>
    </row>
    <row r="33" spans="1:16" ht="14.4" customHeight="1">
      <c r="A33" s="95"/>
      <c r="B33" s="38" t="s">
        <v>79</v>
      </c>
      <c r="C33" s="7">
        <v>0</v>
      </c>
      <c r="D33" s="7">
        <v>1</v>
      </c>
      <c r="E33" s="23"/>
      <c r="F33" s="72" t="s">
        <v>42</v>
      </c>
      <c r="G33" s="72" t="s">
        <v>42</v>
      </c>
      <c r="H33" s="72" t="s">
        <v>59</v>
      </c>
      <c r="I33" s="73" t="s">
        <v>44</v>
      </c>
      <c r="J33" s="73" t="s">
        <v>44</v>
      </c>
      <c r="K33" s="74" t="s">
        <v>53</v>
      </c>
      <c r="L33" s="72" t="s">
        <v>80</v>
      </c>
      <c r="M33" s="73" t="s">
        <v>69</v>
      </c>
      <c r="N33" s="75" t="s">
        <v>42</v>
      </c>
      <c r="O33" s="27" t="s">
        <v>81</v>
      </c>
      <c r="P33" s="19" t="str">
        <f t="shared" ref="P33:P35" si="2">_xlfn.TEXTJOIN("",TRUE,F33:N33)</f>
        <v>??THSP0000BFTE0?</v>
      </c>
    </row>
    <row r="34" spans="1:16" ht="14.4" customHeight="1">
      <c r="A34" s="95"/>
      <c r="B34" s="38" t="s">
        <v>78</v>
      </c>
      <c r="C34" s="7" t="s">
        <v>76</v>
      </c>
      <c r="D34" s="7">
        <v>2</v>
      </c>
      <c r="E34" s="15"/>
      <c r="F34" s="39" t="s">
        <v>42</v>
      </c>
      <c r="G34" s="39" t="s">
        <v>42</v>
      </c>
      <c r="H34" s="39" t="s">
        <v>59</v>
      </c>
      <c r="I34" s="39" t="s">
        <v>75</v>
      </c>
      <c r="J34" s="39" t="s">
        <v>44</v>
      </c>
      <c r="K34" s="40" t="s">
        <v>53</v>
      </c>
      <c r="L34" s="39" t="s">
        <v>77</v>
      </c>
      <c r="M34" s="39" t="s">
        <v>46</v>
      </c>
      <c r="N34" s="41" t="s">
        <v>42</v>
      </c>
      <c r="O34" s="27" t="s">
        <v>81</v>
      </c>
      <c r="P34" s="19" t="str">
        <f t="shared" si="2"/>
        <v>??THSPPR00BFANX?</v>
      </c>
    </row>
    <row r="35" spans="1:16" ht="14.4" customHeight="1">
      <c r="A35" s="95"/>
      <c r="B35" s="38"/>
      <c r="C35" s="7"/>
      <c r="D35" s="7"/>
      <c r="E35" s="8"/>
      <c r="F35" s="42" t="s">
        <v>42</v>
      </c>
      <c r="G35" s="42" t="s">
        <v>42</v>
      </c>
      <c r="H35" s="42" t="s">
        <v>59</v>
      </c>
      <c r="I35" s="42" t="s">
        <v>75</v>
      </c>
      <c r="J35" s="42" t="s">
        <v>44</v>
      </c>
      <c r="K35" s="43" t="s">
        <v>53</v>
      </c>
      <c r="L35" s="42" t="s">
        <v>77</v>
      </c>
      <c r="M35" s="42" t="s">
        <v>2</v>
      </c>
      <c r="N35" s="44" t="s">
        <v>42</v>
      </c>
      <c r="O35" s="27" t="s">
        <v>81</v>
      </c>
      <c r="P35" s="19" t="str">
        <f t="shared" si="2"/>
        <v>??THSPPR00BFANY?</v>
      </c>
    </row>
    <row r="36" spans="1:16" ht="14.4" customHeight="1">
      <c r="A36" s="95"/>
      <c r="B36" s="76" t="s">
        <v>12</v>
      </c>
      <c r="C36" s="77" t="s">
        <v>29</v>
      </c>
      <c r="D36" s="77">
        <v>1</v>
      </c>
      <c r="E36" s="8"/>
      <c r="F36" s="78" t="s">
        <v>42</v>
      </c>
      <c r="G36" s="78" t="s">
        <v>42</v>
      </c>
      <c r="H36" s="78" t="s">
        <v>62</v>
      </c>
      <c r="I36" s="78" t="s">
        <v>63</v>
      </c>
      <c r="J36" s="78" t="s">
        <v>44</v>
      </c>
      <c r="K36" s="79" t="s">
        <v>53</v>
      </c>
      <c r="L36" s="78" t="s">
        <v>51</v>
      </c>
      <c r="M36" s="80" t="s">
        <v>69</v>
      </c>
      <c r="N36" s="78" t="s">
        <v>42</v>
      </c>
      <c r="O36" s="70"/>
      <c r="P36" s="19" t="str">
        <f t="shared" si="0"/>
        <v>??MUSUFR00BFFO0?</v>
      </c>
    </row>
    <row r="37" spans="1:16" ht="14.4" customHeight="1">
      <c r="A37" s="95"/>
      <c r="B37" s="81" t="s">
        <v>13</v>
      </c>
      <c r="C37" s="82" t="s">
        <v>29</v>
      </c>
      <c r="D37" s="82">
        <v>1</v>
      </c>
      <c r="E37" s="8"/>
      <c r="F37" s="83" t="s">
        <v>42</v>
      </c>
      <c r="G37" s="83" t="s">
        <v>42</v>
      </c>
      <c r="H37" s="83" t="s">
        <v>62</v>
      </c>
      <c r="I37" s="83" t="s">
        <v>50</v>
      </c>
      <c r="J37" s="83" t="s">
        <v>44</v>
      </c>
      <c r="K37" s="84" t="s">
        <v>53</v>
      </c>
      <c r="L37" s="83" t="s">
        <v>51</v>
      </c>
      <c r="M37" s="85" t="s">
        <v>69</v>
      </c>
      <c r="N37" s="83" t="s">
        <v>42</v>
      </c>
      <c r="O37" s="70"/>
      <c r="P37" s="19" t="str">
        <f t="shared" si="0"/>
        <v>??MUSURE00BFFO0?</v>
      </c>
    </row>
    <row r="38" spans="1:16" ht="14.4" customHeight="1">
      <c r="A38" s="95"/>
      <c r="B38" s="6" t="s">
        <v>16</v>
      </c>
      <c r="C38" s="7" t="s">
        <v>20</v>
      </c>
      <c r="D38" s="7">
        <v>2</v>
      </c>
      <c r="E38" s="15"/>
      <c r="F38" s="16" t="s">
        <v>42</v>
      </c>
      <c r="G38" s="16" t="s">
        <v>42</v>
      </c>
      <c r="H38" s="16" t="s">
        <v>59</v>
      </c>
      <c r="I38" s="64" t="s">
        <v>64</v>
      </c>
      <c r="J38" s="16" t="s">
        <v>56</v>
      </c>
      <c r="K38" s="17" t="s">
        <v>53</v>
      </c>
      <c r="L38" s="16" t="s">
        <v>45</v>
      </c>
      <c r="M38" s="16" t="s">
        <v>46</v>
      </c>
      <c r="N38" s="18" t="s">
        <v>42</v>
      </c>
      <c r="O38" s="70"/>
      <c r="P38" s="19" t="str">
        <f t="shared" si="0"/>
        <v>??THSP08LEBFACX?</v>
      </c>
    </row>
    <row r="39" spans="1:16" ht="14.4" customHeight="1">
      <c r="A39" s="95"/>
      <c r="B39" s="6"/>
      <c r="C39" s="7"/>
      <c r="D39" s="7"/>
      <c r="E39" s="23"/>
      <c r="F39" s="24" t="s">
        <v>42</v>
      </c>
      <c r="G39" s="24" t="s">
        <v>42</v>
      </c>
      <c r="H39" s="24" t="s">
        <v>59</v>
      </c>
      <c r="I39" s="67" t="s">
        <v>64</v>
      </c>
      <c r="J39" s="24" t="s">
        <v>56</v>
      </c>
      <c r="K39" s="25" t="s">
        <v>53</v>
      </c>
      <c r="L39" s="24" t="s">
        <v>45</v>
      </c>
      <c r="M39" s="24" t="s">
        <v>47</v>
      </c>
      <c r="N39" s="26" t="s">
        <v>42</v>
      </c>
      <c r="O39" s="70"/>
      <c r="P39" s="19" t="str">
        <f t="shared" si="0"/>
        <v>??THSP08LEBFACZ?</v>
      </c>
    </row>
    <row r="40" spans="1:16" ht="14.4" customHeight="1">
      <c r="A40" s="95"/>
      <c r="B40" s="6" t="s">
        <v>14</v>
      </c>
      <c r="C40" s="7" t="s">
        <v>20</v>
      </c>
      <c r="D40" s="7">
        <v>2</v>
      </c>
      <c r="E40" s="15"/>
      <c r="F40" s="16" t="s">
        <v>42</v>
      </c>
      <c r="G40" s="16" t="s">
        <v>42</v>
      </c>
      <c r="H40" s="16" t="s">
        <v>59</v>
      </c>
      <c r="I40" s="64" t="s">
        <v>64</v>
      </c>
      <c r="J40" s="86" t="s">
        <v>61</v>
      </c>
      <c r="K40" s="17" t="s">
        <v>53</v>
      </c>
      <c r="L40" s="16" t="s">
        <v>45</v>
      </c>
      <c r="M40" s="16" t="s">
        <v>46</v>
      </c>
      <c r="N40" s="18" t="s">
        <v>42</v>
      </c>
      <c r="O40" s="27" t="s">
        <v>71</v>
      </c>
      <c r="P40" s="19" t="str">
        <f t="shared" si="0"/>
        <v>??THSP08RIBFACX?</v>
      </c>
    </row>
    <row r="41" spans="1:16" ht="14.4" customHeight="1">
      <c r="A41" s="95"/>
      <c r="B41" s="6"/>
      <c r="C41" s="7"/>
      <c r="D41" s="7"/>
      <c r="E41" s="23"/>
      <c r="F41" s="24" t="s">
        <v>42</v>
      </c>
      <c r="G41" s="24" t="s">
        <v>42</v>
      </c>
      <c r="H41" s="24" t="s">
        <v>59</v>
      </c>
      <c r="I41" s="67" t="s">
        <v>64</v>
      </c>
      <c r="J41" s="68" t="s">
        <v>61</v>
      </c>
      <c r="K41" s="25" t="s">
        <v>53</v>
      </c>
      <c r="L41" s="24" t="s">
        <v>45</v>
      </c>
      <c r="M41" s="24" t="s">
        <v>47</v>
      </c>
      <c r="N41" s="26" t="s">
        <v>42</v>
      </c>
      <c r="O41" s="27" t="s">
        <v>71</v>
      </c>
      <c r="P41" s="19" t="str">
        <f t="shared" si="0"/>
        <v>??THSP08RIBFACZ?</v>
      </c>
    </row>
    <row r="42" spans="1:16" ht="14.4" customHeight="1">
      <c r="A42" s="95"/>
      <c r="B42" s="28" t="s">
        <v>17</v>
      </c>
      <c r="C42" s="7" t="s">
        <v>2</v>
      </c>
      <c r="D42" s="7">
        <v>1</v>
      </c>
      <c r="E42" s="15"/>
      <c r="F42" s="29" t="s">
        <v>42</v>
      </c>
      <c r="G42" s="29" t="s">
        <v>42</v>
      </c>
      <c r="H42" s="29" t="s">
        <v>59</v>
      </c>
      <c r="I42" s="69" t="s">
        <v>64</v>
      </c>
      <c r="J42" s="29" t="s">
        <v>56</v>
      </c>
      <c r="K42" s="30" t="s">
        <v>53</v>
      </c>
      <c r="L42" s="29" t="s">
        <v>49</v>
      </c>
      <c r="M42" s="29" t="s">
        <v>2</v>
      </c>
      <c r="N42" s="31" t="s">
        <v>42</v>
      </c>
      <c r="O42" s="8"/>
      <c r="P42" s="19" t="str">
        <f t="shared" si="0"/>
        <v>??THSP08LEBFAVY?</v>
      </c>
    </row>
    <row r="43" spans="1:16" ht="14.4" customHeight="1">
      <c r="A43" s="95"/>
      <c r="B43" s="28" t="s">
        <v>15</v>
      </c>
      <c r="C43" s="7" t="s">
        <v>2</v>
      </c>
      <c r="D43" s="7">
        <v>1</v>
      </c>
      <c r="E43" s="23"/>
      <c r="F43" s="35" t="s">
        <v>42</v>
      </c>
      <c r="G43" s="35" t="s">
        <v>42</v>
      </c>
      <c r="H43" s="35" t="s">
        <v>59</v>
      </c>
      <c r="I43" s="71" t="s">
        <v>64</v>
      </c>
      <c r="J43" s="35" t="s">
        <v>61</v>
      </c>
      <c r="K43" s="36" t="s">
        <v>53</v>
      </c>
      <c r="L43" s="35" t="s">
        <v>49</v>
      </c>
      <c r="M43" s="35" t="s">
        <v>2</v>
      </c>
      <c r="N43" s="37" t="s">
        <v>42</v>
      </c>
      <c r="O43" s="8"/>
      <c r="P43" s="19" t="str">
        <f t="shared" si="0"/>
        <v>??THSP08RIBFAVY?</v>
      </c>
    </row>
    <row r="44" spans="1:16" ht="14.4" customHeight="1">
      <c r="A44" s="95"/>
      <c r="B44" s="6" t="s">
        <v>18</v>
      </c>
      <c r="C44" s="7" t="s">
        <v>20</v>
      </c>
      <c r="D44" s="7">
        <v>2</v>
      </c>
      <c r="E44" s="15"/>
      <c r="F44" s="16" t="s">
        <v>42</v>
      </c>
      <c r="G44" s="16" t="s">
        <v>42</v>
      </c>
      <c r="H44" s="16" t="s">
        <v>65</v>
      </c>
      <c r="I44" s="64" t="s">
        <v>60</v>
      </c>
      <c r="J44" s="16" t="s">
        <v>56</v>
      </c>
      <c r="K44" s="17" t="s">
        <v>53</v>
      </c>
      <c r="L44" s="16" t="s">
        <v>45</v>
      </c>
      <c r="M44" s="16" t="s">
        <v>46</v>
      </c>
      <c r="N44" s="18" t="s">
        <v>42</v>
      </c>
      <c r="O44" s="8"/>
      <c r="P44" s="19" t="str">
        <f t="shared" si="0"/>
        <v>??LUSP01LEBFACX?</v>
      </c>
    </row>
    <row r="45" spans="1:16" ht="14.4" customHeight="1">
      <c r="A45" s="95"/>
      <c r="B45" s="6"/>
      <c r="C45" s="7"/>
      <c r="D45" s="7"/>
      <c r="E45" s="23"/>
      <c r="F45" s="24" t="s">
        <v>42</v>
      </c>
      <c r="G45" s="24" t="s">
        <v>42</v>
      </c>
      <c r="H45" s="24" t="s">
        <v>65</v>
      </c>
      <c r="I45" s="67" t="s">
        <v>60</v>
      </c>
      <c r="J45" s="24" t="s">
        <v>56</v>
      </c>
      <c r="K45" s="25" t="s">
        <v>53</v>
      </c>
      <c r="L45" s="24" t="s">
        <v>45</v>
      </c>
      <c r="M45" s="24" t="s">
        <v>47</v>
      </c>
      <c r="N45" s="26" t="s">
        <v>42</v>
      </c>
      <c r="O45" s="8"/>
      <c r="P45" s="19" t="str">
        <f t="shared" si="0"/>
        <v>??LUSP01LEBFACZ?</v>
      </c>
    </row>
    <row r="46" spans="1:16" ht="14.4" customHeight="1">
      <c r="A46" s="95"/>
      <c r="B46" s="28" t="s">
        <v>19</v>
      </c>
      <c r="C46" s="7" t="s">
        <v>2</v>
      </c>
      <c r="D46" s="7">
        <v>1</v>
      </c>
      <c r="E46" s="56"/>
      <c r="F46" s="87" t="s">
        <v>42</v>
      </c>
      <c r="G46" s="87" t="s">
        <v>42</v>
      </c>
      <c r="H46" s="87" t="s">
        <v>65</v>
      </c>
      <c r="I46" s="88" t="s">
        <v>60</v>
      </c>
      <c r="J46" s="89" t="s">
        <v>56</v>
      </c>
      <c r="K46" s="90" t="s">
        <v>53</v>
      </c>
      <c r="L46" s="87" t="s">
        <v>49</v>
      </c>
      <c r="M46" s="87" t="s">
        <v>2</v>
      </c>
      <c r="N46" s="91" t="s">
        <v>42</v>
      </c>
      <c r="O46" s="27" t="s">
        <v>73</v>
      </c>
      <c r="P46" s="19" t="str">
        <f t="shared" si="0"/>
        <v>??LUSP01LEBFAVY?</v>
      </c>
    </row>
    <row r="47" spans="1:16">
      <c r="A47" s="96"/>
      <c r="B47" s="45" t="s">
        <v>32</v>
      </c>
      <c r="C47" s="7" t="s">
        <v>30</v>
      </c>
      <c r="D47" s="7">
        <v>6</v>
      </c>
      <c r="E47" s="15"/>
      <c r="F47" s="46" t="s">
        <v>42</v>
      </c>
      <c r="G47" s="46" t="s">
        <v>42</v>
      </c>
      <c r="H47" s="46" t="s">
        <v>65</v>
      </c>
      <c r="I47" s="61" t="s">
        <v>66</v>
      </c>
      <c r="J47" s="46" t="s">
        <v>44</v>
      </c>
      <c r="K47" s="47" t="s">
        <v>53</v>
      </c>
      <c r="L47" s="46" t="s">
        <v>51</v>
      </c>
      <c r="M47" s="46" t="s">
        <v>46</v>
      </c>
      <c r="N47" s="48" t="s">
        <v>42</v>
      </c>
      <c r="O47" s="8"/>
      <c r="P47" s="19" t="str">
        <f t="shared" si="0"/>
        <v>??LUSP0500BFFOX?</v>
      </c>
    </row>
    <row r="48" spans="1:16">
      <c r="A48" s="13"/>
      <c r="B48" s="45"/>
      <c r="C48" s="7"/>
      <c r="D48" s="7"/>
      <c r="E48" s="8"/>
      <c r="F48" s="49" t="s">
        <v>42</v>
      </c>
      <c r="G48" s="49" t="s">
        <v>42</v>
      </c>
      <c r="H48" s="49" t="s">
        <v>65</v>
      </c>
      <c r="I48" s="62" t="s">
        <v>66</v>
      </c>
      <c r="J48" s="49" t="s">
        <v>44</v>
      </c>
      <c r="K48" s="50" t="s">
        <v>53</v>
      </c>
      <c r="L48" s="49" t="s">
        <v>51</v>
      </c>
      <c r="M48" s="49" t="s">
        <v>2</v>
      </c>
      <c r="N48" s="51" t="s">
        <v>42</v>
      </c>
      <c r="O48" s="8"/>
      <c r="P48" s="19" t="str">
        <f t="shared" si="0"/>
        <v>??LUSP0500BFFOY?</v>
      </c>
    </row>
    <row r="49" spans="1:16">
      <c r="A49" s="13"/>
      <c r="B49" s="45"/>
      <c r="C49" s="7"/>
      <c r="D49" s="7"/>
      <c r="E49" s="8"/>
      <c r="F49" s="49" t="s">
        <v>42</v>
      </c>
      <c r="G49" s="49" t="s">
        <v>42</v>
      </c>
      <c r="H49" s="49" t="s">
        <v>65</v>
      </c>
      <c r="I49" s="62" t="s">
        <v>66</v>
      </c>
      <c r="J49" s="49" t="s">
        <v>44</v>
      </c>
      <c r="K49" s="50" t="s">
        <v>53</v>
      </c>
      <c r="L49" s="49" t="s">
        <v>51</v>
      </c>
      <c r="M49" s="49" t="s">
        <v>47</v>
      </c>
      <c r="N49" s="51" t="s">
        <v>42</v>
      </c>
      <c r="O49" s="8"/>
      <c r="P49" s="19" t="str">
        <f t="shared" si="0"/>
        <v>??LUSP0500BFFOZ?</v>
      </c>
    </row>
    <row r="50" spans="1:16">
      <c r="A50" s="13"/>
      <c r="B50" s="45"/>
      <c r="C50" s="7"/>
      <c r="D50" s="7"/>
      <c r="E50" s="8"/>
      <c r="F50" s="49" t="s">
        <v>42</v>
      </c>
      <c r="G50" s="49" t="s">
        <v>42</v>
      </c>
      <c r="H50" s="49" t="s">
        <v>65</v>
      </c>
      <c r="I50" s="62" t="s">
        <v>66</v>
      </c>
      <c r="J50" s="49" t="s">
        <v>44</v>
      </c>
      <c r="K50" s="50" t="s">
        <v>53</v>
      </c>
      <c r="L50" s="49" t="s">
        <v>52</v>
      </c>
      <c r="M50" s="49" t="s">
        <v>46</v>
      </c>
      <c r="N50" s="51" t="s">
        <v>42</v>
      </c>
      <c r="O50" s="8"/>
      <c r="P50" s="19" t="str">
        <f t="shared" si="0"/>
        <v>??LUSP0500BFMOX?</v>
      </c>
    </row>
    <row r="51" spans="1:16">
      <c r="A51" s="13"/>
      <c r="B51" s="45"/>
      <c r="C51" s="7"/>
      <c r="D51" s="7"/>
      <c r="E51" s="8"/>
      <c r="F51" s="49" t="s">
        <v>42</v>
      </c>
      <c r="G51" s="49" t="s">
        <v>42</v>
      </c>
      <c r="H51" s="49" t="s">
        <v>65</v>
      </c>
      <c r="I51" s="62" t="s">
        <v>66</v>
      </c>
      <c r="J51" s="49" t="s">
        <v>44</v>
      </c>
      <c r="K51" s="50" t="s">
        <v>53</v>
      </c>
      <c r="L51" s="49" t="s">
        <v>52</v>
      </c>
      <c r="M51" s="49" t="s">
        <v>2</v>
      </c>
      <c r="N51" s="51" t="s">
        <v>42</v>
      </c>
      <c r="O51" s="8"/>
      <c r="P51" s="19" t="str">
        <f t="shared" si="0"/>
        <v>??LUSP0500BFMOY?</v>
      </c>
    </row>
    <row r="52" spans="1:16">
      <c r="A52" s="13"/>
      <c r="B52" s="45"/>
      <c r="C52" s="7"/>
      <c r="D52" s="7"/>
      <c r="E52" s="23"/>
      <c r="F52" s="52" t="s">
        <v>42</v>
      </c>
      <c r="G52" s="52" t="s">
        <v>42</v>
      </c>
      <c r="H52" s="52" t="s">
        <v>65</v>
      </c>
      <c r="I52" s="63" t="s">
        <v>66</v>
      </c>
      <c r="J52" s="52" t="s">
        <v>44</v>
      </c>
      <c r="K52" s="53" t="s">
        <v>53</v>
      </c>
      <c r="L52" s="52" t="s">
        <v>52</v>
      </c>
      <c r="M52" s="52" t="s">
        <v>47</v>
      </c>
      <c r="N52" s="54" t="s">
        <v>42</v>
      </c>
      <c r="O52" s="8"/>
      <c r="P52" s="19" t="str">
        <f t="shared" si="0"/>
        <v>??LUSP0500BFMOZ?</v>
      </c>
    </row>
    <row r="53" spans="1:16">
      <c r="A53" s="94" t="s">
        <v>68</v>
      </c>
      <c r="B53" s="6" t="s">
        <v>1</v>
      </c>
      <c r="C53" s="7" t="s">
        <v>21</v>
      </c>
      <c r="D53" s="7">
        <v>3</v>
      </c>
      <c r="E53" s="15"/>
      <c r="F53" s="16" t="s">
        <v>42</v>
      </c>
      <c r="G53" s="16" t="s">
        <v>42</v>
      </c>
      <c r="H53" s="16" t="s">
        <v>67</v>
      </c>
      <c r="I53" s="16" t="s">
        <v>44</v>
      </c>
      <c r="J53" s="16" t="s">
        <v>44</v>
      </c>
      <c r="K53" s="17" t="s">
        <v>53</v>
      </c>
      <c r="L53" s="16" t="s">
        <v>45</v>
      </c>
      <c r="M53" s="16" t="s">
        <v>46</v>
      </c>
      <c r="N53" s="18" t="s">
        <v>42</v>
      </c>
      <c r="O53" s="8"/>
      <c r="P53" s="19" t="str">
        <f t="shared" si="0"/>
        <v>??PELV0000BFACX?</v>
      </c>
    </row>
    <row r="54" spans="1:16">
      <c r="A54" s="95"/>
      <c r="B54" s="6"/>
      <c r="C54" s="7"/>
      <c r="D54" s="7"/>
      <c r="E54" s="8"/>
      <c r="F54" s="20" t="s">
        <v>42</v>
      </c>
      <c r="G54" s="20" t="s">
        <v>42</v>
      </c>
      <c r="H54" s="20" t="s">
        <v>67</v>
      </c>
      <c r="I54" s="20" t="s">
        <v>44</v>
      </c>
      <c r="J54" s="20" t="s">
        <v>44</v>
      </c>
      <c r="K54" s="21" t="s">
        <v>53</v>
      </c>
      <c r="L54" s="20" t="s">
        <v>45</v>
      </c>
      <c r="M54" s="20" t="s">
        <v>2</v>
      </c>
      <c r="N54" s="22" t="s">
        <v>42</v>
      </c>
      <c r="O54" s="8"/>
      <c r="P54" s="19" t="str">
        <f t="shared" si="0"/>
        <v>??PELV0000BFACY?</v>
      </c>
    </row>
    <row r="55" spans="1:16">
      <c r="A55" s="95"/>
      <c r="B55" s="6"/>
      <c r="C55" s="7"/>
      <c r="D55" s="7"/>
      <c r="E55" s="23"/>
      <c r="F55" s="24" t="s">
        <v>42</v>
      </c>
      <c r="G55" s="24" t="s">
        <v>42</v>
      </c>
      <c r="H55" s="24" t="s">
        <v>67</v>
      </c>
      <c r="I55" s="24" t="s">
        <v>44</v>
      </c>
      <c r="J55" s="24" t="s">
        <v>44</v>
      </c>
      <c r="K55" s="25" t="s">
        <v>53</v>
      </c>
      <c r="L55" s="24" t="s">
        <v>45</v>
      </c>
      <c r="M55" s="24" t="s">
        <v>47</v>
      </c>
      <c r="N55" s="26" t="s">
        <v>42</v>
      </c>
      <c r="O55" s="8"/>
      <c r="P55" s="19" t="str">
        <f t="shared" si="0"/>
        <v>??PELV0000BFACZ?</v>
      </c>
    </row>
    <row r="56" spans="1:16">
      <c r="A56" s="96"/>
      <c r="B56" s="28" t="s">
        <v>3</v>
      </c>
      <c r="C56" s="7" t="s">
        <v>21</v>
      </c>
      <c r="D56" s="7">
        <v>3</v>
      </c>
      <c r="E56" s="15"/>
      <c r="F56" s="29" t="s">
        <v>42</v>
      </c>
      <c r="G56" s="29" t="s">
        <v>42</v>
      </c>
      <c r="H56" s="29" t="s">
        <v>67</v>
      </c>
      <c r="I56" s="29" t="s">
        <v>44</v>
      </c>
      <c r="J56" s="29" t="s">
        <v>44</v>
      </c>
      <c r="K56" s="30" t="s">
        <v>53</v>
      </c>
      <c r="L56" s="29" t="s">
        <v>49</v>
      </c>
      <c r="M56" s="29" t="s">
        <v>46</v>
      </c>
      <c r="N56" s="31" t="s">
        <v>42</v>
      </c>
      <c r="O56" s="8"/>
      <c r="P56" s="19" t="str">
        <f t="shared" si="0"/>
        <v>??PELV0000BFAVX?</v>
      </c>
    </row>
    <row r="57" spans="1:16">
      <c r="A57" s="4"/>
      <c r="B57" s="28"/>
      <c r="C57" s="7"/>
      <c r="D57" s="7"/>
      <c r="E57" s="8"/>
      <c r="F57" s="32" t="s">
        <v>42</v>
      </c>
      <c r="G57" s="32" t="s">
        <v>42</v>
      </c>
      <c r="H57" s="32" t="s">
        <v>67</v>
      </c>
      <c r="I57" s="32" t="s">
        <v>44</v>
      </c>
      <c r="J57" s="32" t="s">
        <v>44</v>
      </c>
      <c r="K57" s="33" t="s">
        <v>53</v>
      </c>
      <c r="L57" s="32" t="s">
        <v>49</v>
      </c>
      <c r="M57" s="32" t="s">
        <v>2</v>
      </c>
      <c r="N57" s="34" t="s">
        <v>42</v>
      </c>
      <c r="O57" s="8"/>
      <c r="P57" s="19" t="str">
        <f t="shared" si="0"/>
        <v>??PELV0000BFAVY?</v>
      </c>
    </row>
    <row r="58" spans="1:16">
      <c r="A58" s="4"/>
      <c r="B58" s="28"/>
      <c r="C58" s="7"/>
      <c r="D58" s="7"/>
      <c r="E58" s="23"/>
      <c r="F58" s="35" t="s">
        <v>42</v>
      </c>
      <c r="G58" s="35" t="s">
        <v>42</v>
      </c>
      <c r="H58" s="35" t="s">
        <v>67</v>
      </c>
      <c r="I58" s="35" t="s">
        <v>44</v>
      </c>
      <c r="J58" s="35" t="s">
        <v>44</v>
      </c>
      <c r="K58" s="36" t="s">
        <v>53</v>
      </c>
      <c r="L58" s="35" t="s">
        <v>49</v>
      </c>
      <c r="M58" s="35" t="s">
        <v>47</v>
      </c>
      <c r="N58" s="37" t="s">
        <v>42</v>
      </c>
      <c r="O58" s="8"/>
      <c r="P58" s="19" t="str">
        <f t="shared" si="0"/>
        <v>??PELV0000BFAVZ?</v>
      </c>
    </row>
    <row r="59" spans="1:16" ht="14.4" customHeight="1">
      <c r="A59" s="4"/>
      <c r="B59" s="38" t="s">
        <v>78</v>
      </c>
      <c r="C59" s="7" t="s">
        <v>76</v>
      </c>
      <c r="D59" s="7">
        <v>2</v>
      </c>
      <c r="E59" s="15"/>
      <c r="F59" s="39" t="s">
        <v>42</v>
      </c>
      <c r="G59" s="39" t="s">
        <v>42</v>
      </c>
      <c r="H59" s="39" t="s">
        <v>67</v>
      </c>
      <c r="I59" s="39" t="s">
        <v>75</v>
      </c>
      <c r="J59" s="39" t="s">
        <v>44</v>
      </c>
      <c r="K59" s="40" t="s">
        <v>53</v>
      </c>
      <c r="L59" s="39" t="s">
        <v>77</v>
      </c>
      <c r="M59" s="39" t="s">
        <v>46</v>
      </c>
      <c r="N59" s="41" t="s">
        <v>42</v>
      </c>
      <c r="O59" s="27" t="s">
        <v>81</v>
      </c>
      <c r="P59" s="19" t="str">
        <f t="shared" si="0"/>
        <v>??PELVPR00BFANX?</v>
      </c>
    </row>
    <row r="60" spans="1:16" ht="14.4" customHeight="1">
      <c r="A60" s="4"/>
      <c r="B60" s="38"/>
      <c r="C60" s="7"/>
      <c r="D60" s="7"/>
      <c r="E60" s="8"/>
      <c r="F60" s="42" t="s">
        <v>42</v>
      </c>
      <c r="G60" s="42" t="s">
        <v>42</v>
      </c>
      <c r="H60" s="42" t="s">
        <v>67</v>
      </c>
      <c r="I60" s="42" t="s">
        <v>75</v>
      </c>
      <c r="J60" s="42" t="s">
        <v>44</v>
      </c>
      <c r="K60" s="43" t="s">
        <v>53</v>
      </c>
      <c r="L60" s="42" t="s">
        <v>77</v>
      </c>
      <c r="M60" s="42" t="s">
        <v>2</v>
      </c>
      <c r="N60" s="44" t="s">
        <v>42</v>
      </c>
      <c r="O60" s="27" t="s">
        <v>81</v>
      </c>
      <c r="P60" s="19" t="str">
        <f t="shared" si="0"/>
        <v>??PELVPR00BFANY?</v>
      </c>
    </row>
    <row r="61" spans="1:16">
      <c r="A61" s="3" t="s">
        <v>6</v>
      </c>
      <c r="B61" s="14"/>
      <c r="C61" s="10"/>
      <c r="D61" s="10">
        <f>SUM(D3:D60)</f>
        <v>58</v>
      </c>
    </row>
    <row r="62" spans="1:16">
      <c r="A62" s="2"/>
      <c r="D62"/>
    </row>
    <row r="65" spans="6:14">
      <c r="F65"/>
      <c r="G65"/>
      <c r="H65"/>
      <c r="I65"/>
      <c r="J65"/>
      <c r="K65"/>
      <c r="L65"/>
      <c r="M65"/>
      <c r="N65"/>
    </row>
    <row r="66" spans="6:14">
      <c r="F66"/>
      <c r="G66"/>
      <c r="H66"/>
      <c r="I66"/>
      <c r="J66"/>
      <c r="K66"/>
      <c r="L66"/>
      <c r="M66"/>
      <c r="N66"/>
    </row>
    <row r="67" spans="6:14">
      <c r="F67"/>
      <c r="G67"/>
      <c r="H67"/>
      <c r="I67"/>
      <c r="J67"/>
      <c r="K67"/>
      <c r="L67"/>
      <c r="M67"/>
      <c r="N67"/>
    </row>
    <row r="68" spans="6:14">
      <c r="F68"/>
      <c r="G68"/>
      <c r="H68"/>
      <c r="I68"/>
      <c r="J68"/>
      <c r="K68"/>
      <c r="L68"/>
      <c r="M68"/>
      <c r="N68"/>
    </row>
    <row r="69" spans="6:14">
      <c r="F69"/>
      <c r="G69"/>
      <c r="H69"/>
      <c r="I69"/>
      <c r="J69"/>
      <c r="K69"/>
      <c r="L69"/>
      <c r="M69"/>
      <c r="N69"/>
    </row>
    <row r="70" spans="6:14">
      <c r="F70"/>
      <c r="G70"/>
      <c r="H70"/>
      <c r="I70"/>
      <c r="J70"/>
      <c r="K70"/>
      <c r="L70"/>
      <c r="M70"/>
      <c r="N70"/>
    </row>
    <row r="71" spans="6:14">
      <c r="F71"/>
      <c r="G71"/>
      <c r="H71"/>
      <c r="I71"/>
      <c r="J71"/>
      <c r="K71"/>
      <c r="L71"/>
      <c r="M71"/>
      <c r="N71"/>
    </row>
    <row r="72" spans="6:14">
      <c r="F72"/>
      <c r="G72"/>
      <c r="H72"/>
      <c r="I72"/>
      <c r="J72"/>
      <c r="K72"/>
      <c r="L72"/>
      <c r="M72"/>
      <c r="N72"/>
    </row>
    <row r="73" spans="6:14">
      <c r="F73"/>
      <c r="G73"/>
      <c r="H73"/>
      <c r="I73"/>
      <c r="J73"/>
      <c r="K73"/>
      <c r="L73"/>
      <c r="M73"/>
      <c r="N73"/>
    </row>
    <row r="74" spans="6:14">
      <c r="F74"/>
      <c r="G74"/>
      <c r="H74"/>
      <c r="I74"/>
      <c r="J74"/>
      <c r="K74"/>
      <c r="L74"/>
      <c r="M74"/>
      <c r="N74"/>
    </row>
    <row r="75" spans="6:14">
      <c r="F75"/>
      <c r="G75"/>
      <c r="H75"/>
      <c r="I75"/>
      <c r="J75"/>
      <c r="K75"/>
      <c r="L75"/>
      <c r="M75"/>
      <c r="N75"/>
    </row>
    <row r="76" spans="6:14">
      <c r="F76"/>
      <c r="G76"/>
      <c r="H76"/>
      <c r="I76"/>
      <c r="J76"/>
      <c r="K76"/>
      <c r="L76"/>
      <c r="M76"/>
      <c r="N76"/>
    </row>
    <row r="77" spans="6:14">
      <c r="F77"/>
      <c r="G77"/>
      <c r="H77"/>
      <c r="I77"/>
      <c r="J77"/>
      <c r="K77"/>
      <c r="L77"/>
      <c r="M77"/>
      <c r="N77"/>
    </row>
    <row r="78" spans="6:14">
      <c r="F78"/>
      <c r="G78"/>
      <c r="H78"/>
      <c r="I78"/>
      <c r="J78"/>
      <c r="K78"/>
      <c r="L78"/>
      <c r="M78"/>
      <c r="N78"/>
    </row>
    <row r="79" spans="6:14">
      <c r="F79"/>
      <c r="G79"/>
      <c r="H79"/>
      <c r="I79"/>
      <c r="J79"/>
      <c r="K79"/>
      <c r="L79"/>
      <c r="M79"/>
      <c r="N79"/>
    </row>
    <row r="80" spans="6:14">
      <c r="F80"/>
      <c r="G80"/>
      <c r="H80"/>
      <c r="I80"/>
      <c r="J80"/>
      <c r="K80"/>
      <c r="L80"/>
      <c r="M80"/>
      <c r="N80"/>
    </row>
    <row r="81" spans="6:14">
      <c r="F81"/>
      <c r="G81"/>
      <c r="H81"/>
      <c r="I81"/>
      <c r="J81"/>
      <c r="K81"/>
      <c r="L81"/>
      <c r="M81"/>
      <c r="N81"/>
    </row>
    <row r="82" spans="6:14">
      <c r="F82"/>
      <c r="G82"/>
      <c r="H82"/>
      <c r="I82"/>
      <c r="J82"/>
      <c r="K82"/>
      <c r="L82"/>
      <c r="M82"/>
      <c r="N82"/>
    </row>
  </sheetData>
  <mergeCells count="6">
    <mergeCell ref="C1:D1"/>
    <mergeCell ref="A3:A17"/>
    <mergeCell ref="A18:A47"/>
    <mergeCell ref="A53:A56"/>
    <mergeCell ref="A1:A2"/>
    <mergeCell ref="B1:B2"/>
  </mergeCells>
  <pageMargins left="0.7" right="0.7" top="0.75" bottom="0.75" header="0.3" footer="0.3"/>
  <pageSetup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8BDC92C3EF0E448E2F8E1A3FE9FA76" ma:contentTypeVersion="12" ma:contentTypeDescription="Create a new document." ma:contentTypeScope="" ma:versionID="853cba1c47fc99e7ae3122fd3760e017">
  <xsd:schema xmlns:xsd="http://www.w3.org/2001/XMLSchema" xmlns:xs="http://www.w3.org/2001/XMLSchema" xmlns:p="http://schemas.microsoft.com/office/2006/metadata/properties" xmlns:ns2="3b2cc6b1-3a10-4184-9bed-da79f04cbd5b" xmlns:ns3="56f70f73-44a3-4bc2-9c4e-987b3afe36e5" targetNamespace="http://schemas.microsoft.com/office/2006/metadata/properties" ma:root="true" ma:fieldsID="25b734bff5ef1fc22ce022d91663ed86" ns2:_="" ns3:_="">
    <xsd:import namespace="3b2cc6b1-3a10-4184-9bed-da79f04cbd5b"/>
    <xsd:import namespace="56f70f73-44a3-4bc2-9c4e-987b3afe36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2cc6b1-3a10-4184-9bed-da79f04cbd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9fb6895-998a-40a7-991b-331210bcce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f70f73-44a3-4bc2-9c4e-987b3afe36e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31659b7-c37a-453b-9142-b0641d64d0b4}" ma:internalName="TaxCatchAll" ma:showField="CatchAllData" ma:web="56f70f73-44a3-4bc2-9c4e-987b3afe36e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f70f73-44a3-4bc2-9c4e-987b3afe36e5" xsi:nil="true"/>
    <lcf76f155ced4ddcb4097134ff3c332f xmlns="3b2cc6b1-3a10-4184-9bed-da79f04cbd5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521E655-3145-4617-935F-25780123CD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2cc6b1-3a10-4184-9bed-da79f04cbd5b"/>
    <ds:schemaRef ds:uri="56f70f73-44a3-4bc2-9c4e-987b3afe36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C85ABA-9B43-473A-B9EB-BDCA00EA17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B82C7A-A171-4B12-A57D-480E633EC5CA}">
  <ds:schemaRefs>
    <ds:schemaRef ds:uri="http://schemas.microsoft.com/office/2006/metadata/properties"/>
    <ds:schemaRef ds:uri="http://schemas.microsoft.com/office/infopath/2007/PartnerControls"/>
    <ds:schemaRef ds:uri="56f70f73-44a3-4bc2-9c4e-987b3afe36e5"/>
    <ds:schemaRef ds:uri="3b2cc6b1-3a10-4184-9bed-da79f04cbd5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EvaRID_BF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Breanna Greenlees</dc:creator>
  <cp:keywords/>
  <dc:description/>
  <cp:lastModifiedBy>Dirk Vetter</cp:lastModifiedBy>
  <cp:revision/>
  <dcterms:created xsi:type="dcterms:W3CDTF">2024-10-30T15:10:51Z</dcterms:created>
  <dcterms:modified xsi:type="dcterms:W3CDTF">2026-05-27T14:56:02Z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0x010100728BDC92C3EF0E448E2F8E1A3FE9FA76</vt:lpwstr>
  </property>
  <property fmtid="{D5CDD505-2E9C-101B-9397-08002B2CF9AE}" pid="3" name="MediaServiceImageTags">
    <vt:lpwstr/>
  </property>
</Properties>
</file>